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40" activeTab="3"/>
  </bookViews>
  <sheets>
    <sheet name="部门整体目标表" sheetId="4" r:id="rId1"/>
    <sheet name="脆李种苗补贴项目绩效表" sheetId="3" r:id="rId2"/>
    <sheet name="巫山高标准农田建设" sheetId="1" r:id="rId3"/>
    <sheet name="绩效评价指标评分表" sheetId="5" r:id="rId4"/>
  </sheets>
  <calcPr calcId="144525"/>
</workbook>
</file>

<file path=xl/sharedStrings.xml><?xml version="1.0" encoding="utf-8"?>
<sst xmlns="http://schemas.openxmlformats.org/spreadsheetml/2006/main" count="455" uniqueCount="239">
  <si>
    <t>部门（单位）整体支出绩效目标申报表</t>
  </si>
  <si>
    <t>预算年度:2022</t>
  </si>
  <si>
    <t>预算（单位）名称：</t>
  </si>
  <si>
    <t>027-巫山县农业农村委员会</t>
  </si>
  <si>
    <t>总体资金情况（元）</t>
  </si>
  <si>
    <t>预算支出总额</t>
  </si>
  <si>
    <t>基本支出</t>
  </si>
  <si>
    <t>项目支出</t>
  </si>
  <si>
    <t>合计</t>
  </si>
  <si>
    <t>财政拨款</t>
  </si>
  <si>
    <t>专户资金</t>
  </si>
  <si>
    <t>单位资金</t>
  </si>
  <si>
    <t/>
  </si>
  <si>
    <t>部
门
整
体
绩
效
情
况</t>
  </si>
  <si>
    <t>整体绩效目标</t>
  </si>
  <si>
    <t>确保农业生产安全，农产品质量安全。日常管理果园面积50万亩以上、提升全县果农管护水平。新建高标准农田5万亩。烤烟种植面积5万亩。实施长江禁捕。稳定生猪生产。</t>
  </si>
  <si>
    <t>年度绩效指标</t>
  </si>
  <si>
    <t>一级指标</t>
  </si>
  <si>
    <t>二级指标</t>
  </si>
  <si>
    <t xml:space="preserve"> 三级指标</t>
  </si>
  <si>
    <t>绩效指标性质</t>
  </si>
  <si>
    <t>绩效指标值</t>
  </si>
  <si>
    <t>绩效度量单位</t>
  </si>
  <si>
    <t>权重</t>
  </si>
  <si>
    <t>产出指标</t>
  </si>
  <si>
    <t>数量指标</t>
  </si>
  <si>
    <t>高标准农田建设</t>
  </si>
  <si>
    <t>≥</t>
  </si>
  <si>
    <t>5</t>
  </si>
  <si>
    <t>万亩</t>
  </si>
  <si>
    <t>20</t>
  </si>
  <si>
    <t>果园管护面积</t>
  </si>
  <si>
    <t>50</t>
  </si>
  <si>
    <t>烤烟种植</t>
  </si>
  <si>
    <t>15</t>
  </si>
  <si>
    <t>履职效能</t>
  </si>
  <si>
    <t>质量指标</t>
  </si>
  <si>
    <t>农产品质量安全率</t>
  </si>
  <si>
    <t>95</t>
  </si>
  <si>
    <t>%</t>
  </si>
  <si>
    <t>生猪保供率</t>
  </si>
  <si>
    <t>服务对象满意度</t>
  </si>
  <si>
    <t>农产品生产对象</t>
  </si>
  <si>
    <t>90</t>
  </si>
  <si>
    <t>其他说明</t>
  </si>
  <si>
    <t>2022年度二级项目绩效自评表</t>
  </si>
  <si>
    <t>状态：绩效审核已审</t>
  </si>
  <si>
    <t>项目名称：</t>
  </si>
  <si>
    <t>脆李种苗补贴项目</t>
  </si>
  <si>
    <t>项目编码：</t>
  </si>
  <si>
    <t>50023723T000003381336</t>
  </si>
  <si>
    <t>自评总分：</t>
  </si>
  <si>
    <t>100.00</t>
  </si>
  <si>
    <t>项目主管部门：</t>
  </si>
  <si>
    <t>财政归口处室：</t>
  </si>
  <si>
    <t>006-农业农村科</t>
  </si>
  <si>
    <t>部门联系人：</t>
  </si>
  <si>
    <t>周敏</t>
  </si>
  <si>
    <t>联系电话：</t>
  </si>
  <si>
    <t>13752949166</t>
  </si>
  <si>
    <t>资金情况</t>
  </si>
  <si>
    <t>年初预算数</t>
  </si>
  <si>
    <t>全年（调整）预算数</t>
  </si>
  <si>
    <t>全年执行数</t>
  </si>
  <si>
    <t>执行率</t>
  </si>
  <si>
    <t>执行率权重</t>
  </si>
  <si>
    <t>执行率得分</t>
  </si>
  <si>
    <t>年度总金额</t>
  </si>
  <si>
    <t>其中：财政拨款</t>
  </si>
  <si>
    <t>10.00</t>
  </si>
  <si>
    <t>绩效目标</t>
  </si>
  <si>
    <t>年初绩效目标</t>
  </si>
  <si>
    <t>全年（调整）绩效目标</t>
  </si>
  <si>
    <t>全年目标实际完成情况</t>
  </si>
  <si>
    <t>扩大脆李产业规模和提高产业质量。</t>
  </si>
  <si>
    <t>产业园新载、补植脆李面积6700亩，扩大了脆李产业规模，提高了产业质量，该项目全部完成。</t>
  </si>
  <si>
    <t>绩效指标</t>
  </si>
  <si>
    <t>指标名称</t>
  </si>
  <si>
    <t>计量单位</t>
  </si>
  <si>
    <t>指标性质</t>
  </si>
  <si>
    <t>指标值</t>
  </si>
  <si>
    <t>全年完成值</t>
  </si>
  <si>
    <t>偏离度（%）</t>
  </si>
  <si>
    <t>得分系数（%）</t>
  </si>
  <si>
    <t>指标权重</t>
  </si>
  <si>
    <t>指标得分</t>
  </si>
  <si>
    <t>是否核心指标</t>
  </si>
  <si>
    <t>说明</t>
  </si>
  <si>
    <t>市财政局建议</t>
  </si>
  <si>
    <t>新栽补植种苗</t>
  </si>
  <si>
    <t>亩</t>
  </si>
  <si>
    <t>6000</t>
  </si>
  <si>
    <t>0</t>
  </si>
  <si>
    <t>100</t>
  </si>
  <si>
    <t>质量合格率</t>
  </si>
  <si>
    <t>＝</t>
  </si>
  <si>
    <t>10</t>
  </si>
  <si>
    <t>按时完工率</t>
  </si>
  <si>
    <t>项目成本</t>
  </si>
  <si>
    <t>万元</t>
  </si>
  <si>
    <t>134</t>
  </si>
  <si>
    <t>受益人口数</t>
  </si>
  <si>
    <t>人</t>
  </si>
  <si>
    <t>500</t>
  </si>
  <si>
    <t>项目可持续效益</t>
  </si>
  <si>
    <t>年</t>
  </si>
  <si>
    <t>巫山高标准农田建设</t>
  </si>
  <si>
    <t>50023722T000000103121</t>
  </si>
  <si>
    <t>陈让兰</t>
  </si>
  <si>
    <t>13452716992</t>
  </si>
  <si>
    <t>制定县域农田建设规划、建立项目库、组织编制项目初步设计文件、申报项目、开展项目实施和初步验收、落实监管责任、开展日常监管。</t>
  </si>
  <si>
    <t>已完成年初绩效目标</t>
  </si>
  <si>
    <t>新增高标准农田面积</t>
  </si>
  <si>
    <t>＞</t>
  </si>
  <si>
    <t>1</t>
  </si>
  <si>
    <t>项目验收合格率</t>
  </si>
  <si>
    <t>任务完成及时性</t>
  </si>
  <si>
    <t>＜</t>
  </si>
  <si>
    <t>2</t>
  </si>
  <si>
    <t>田间道路通达度</t>
  </si>
  <si>
    <t>受益群众满意率</t>
  </si>
  <si>
    <t>附表</t>
  </si>
  <si>
    <t>农业产业园建设绩效评价指标评分表</t>
  </si>
  <si>
    <t>一级
指标</t>
  </si>
  <si>
    <t>三级指标</t>
  </si>
  <si>
    <t>指标解释</t>
  </si>
  <si>
    <t>指标说明</t>
  </si>
  <si>
    <t>分值</t>
  </si>
  <si>
    <t>得分</t>
  </si>
  <si>
    <t>扣分说明</t>
  </si>
  <si>
    <t>决策</t>
  </si>
  <si>
    <t>项目立项</t>
  </si>
  <si>
    <t>项目立项规范性</t>
  </si>
  <si>
    <t>项目的申请、设立过程是否符合相关要求，用以反映和考核项目立项的规范情况。</t>
  </si>
  <si>
    <t>项目是否按照规定的程序申请设立</t>
  </si>
  <si>
    <t>所提交的文件、材料是否符合相关要求</t>
  </si>
  <si>
    <t>事前是否已经过必要的可行性研究、专家论证、风险评估、集体决策等</t>
  </si>
  <si>
    <t>绩效目标合理性</t>
  </si>
  <si>
    <t>项目所设定的绩效目标是否依据充分，是否符合客观实际，用以反映和考核项目绩效目标与项目实施的相符情况。</t>
  </si>
  <si>
    <t>是否符合国家相关法律法规、国民经济发展规划和党委政府决策</t>
  </si>
  <si>
    <t>是否与项目实施单位或委托单位职责密切相关</t>
  </si>
  <si>
    <t>项目是否为促进事业发展所必需</t>
  </si>
  <si>
    <t>项目预期产出效益和效果是否符合正常的业绩水平</t>
  </si>
  <si>
    <t>绩效指标明确性</t>
  </si>
  <si>
    <t>依据绩效目标设定的绩效指标是否清晰、细化、可衡量等，用以反映和考核项目绩效目标的明细化情况。</t>
  </si>
  <si>
    <t>是否将项目绩效目标细化分解为具体的绩效指标</t>
  </si>
  <si>
    <t>是否通过清晰、可衡量的指标值予以体现</t>
  </si>
  <si>
    <t>是否与项目年度任务数或计划数相对应</t>
  </si>
  <si>
    <t>是否与预算确定的项目投资额或资金量相匹配</t>
  </si>
  <si>
    <t>资金落实</t>
  </si>
  <si>
    <t>资金到位率</t>
  </si>
  <si>
    <t>实际到位资金与计划投入资金的比率，用以反映和考核资金落实情况对项目实施的总体保障程度。</t>
  </si>
  <si>
    <t>资金到位率=（实际到位资金/计划投入资金）×100%。
实际到位资金：本年度实际落实到具体项目的资金。
计划投入资金：本年度计划投入到具体项目的资金。
资金到位率≥90%，得3分；
85%≤资金到位率&lt;90%，得2.5分；80%≤资金到位率&lt;85%，得2分；
70%≤资金到位率&lt;80%，得1.5分；60%≤资金到位率&lt;70%，得1分；
60%≤资金到位率&lt;70%，得0.5分；资金到位率&lt;60%,零分。</t>
  </si>
  <si>
    <t>2500/2500=100%</t>
  </si>
  <si>
    <t>资金支付率</t>
  </si>
  <si>
    <t>实际支付资金与应支付资金的比率，用以反映和考核资金落实情况对项目实施的总体保障程度。</t>
  </si>
  <si>
    <t>资金支付率=（实际支付资金/应支付资金）×100%。
实际支付资金：本年度支付的具体项目的资金。 
应支付资金：本年度预算安排到具体项目的资金。                                                   资金支付率≥90%，得3分；
85%≤资金支付率&lt;90%，得2.5分；80%≤资金支付率&lt;85%，得2分；
70%≤资金支付率&lt;80%，得1.5分；60%≤资金支付率&lt;70%，得1分；
60%≤资金支付率&lt;70%，得0.5分；资金支付率&lt;60%,零分。</t>
  </si>
  <si>
    <t>根据提供的支付凭证截至2021年12月31日已支付金额1524.99万元，实际到位资金2500万元。
资金支付率（1524.99/2500）×100%=61%</t>
  </si>
  <si>
    <t>过程</t>
  </si>
  <si>
    <t>组织实施</t>
  </si>
  <si>
    <t>项目自评</t>
  </si>
  <si>
    <t>按照要求各预算单位对实施项目开展绩效自评。</t>
  </si>
  <si>
    <t>业主单位对项目开展自评，提供自评报告和自评表
已开展项目绩效自评得3分；自评报告内容不完整，扣2分。</t>
  </si>
  <si>
    <t>未提供绩效目标自评表，自评报告中未对各项绩效指标进行量化</t>
  </si>
  <si>
    <t>管理制度健全性</t>
  </si>
  <si>
    <t>项目实施是否符合相关业务管理规定，用以反映和考核业务管理制度的建立和有效执行情况。</t>
  </si>
  <si>
    <t>是否已制定或具有相应的业务管理制度，业务管理制度是否合法、合规、完整</t>
  </si>
  <si>
    <t>是否遵守相关法律法规和相关管理规定，项目调整及支出调整手续是否完备</t>
  </si>
  <si>
    <t>项目质量可控性</t>
  </si>
  <si>
    <t>项目实施单位是否为达到项目质量要求而采取了必需的措施,用以反映和考核项目实施单位对项目质量的控制情况。</t>
  </si>
  <si>
    <t>是否对财政扶持企业的生产经营状况进行跟踪</t>
  </si>
  <si>
    <t>未提供对企业的生产经营状况进行跟踪的依据</t>
  </si>
  <si>
    <t>对跟踪过程中发现预期目标不准确的情况，是否及时调整了目标，并按照规定程序报审</t>
  </si>
  <si>
    <t>未对项目质量进行全过程跟踪</t>
  </si>
  <si>
    <t>档案管理</t>
  </si>
  <si>
    <t>财政扶持资金的审批、拨付及跟踪管理等档案资料是否齐全，并有专人管理</t>
  </si>
  <si>
    <t>档案资料是否齐全，并由专人管理</t>
  </si>
  <si>
    <t>财务管理</t>
  </si>
  <si>
    <t>制度健全性</t>
  </si>
  <si>
    <t>项目实施单位的财务制度是否健全，用以反映和考核财务管理制度对资金规范、安全运行的保障情况。</t>
  </si>
  <si>
    <t>是否具有相应的项目资金管理办法</t>
  </si>
  <si>
    <t>项目资金管理办法是否符合相关财务会计制度的规定</t>
  </si>
  <si>
    <t>资金使用合规性</t>
  </si>
  <si>
    <t>项目资金使用是否符合相关的财务管理制度规定，用以反映和考核项目资金的规范运行情况。</t>
  </si>
  <si>
    <t>是否符合国家财经法规和财务管理制度以及有关专项资金管理办法的规定</t>
  </si>
  <si>
    <t>资金的拨付是否有完整的审批程序和手续，有瑕疵扣1分/次，扣完为止</t>
  </si>
  <si>
    <t>是否符合项目预算批复规定的用途</t>
  </si>
  <si>
    <t>是否存在截留、挤占、挪用、虚列支出等情况</t>
  </si>
  <si>
    <t>产出</t>
  </si>
  <si>
    <t>产出数量</t>
  </si>
  <si>
    <t>实际完成率</t>
  </si>
  <si>
    <t>项目实施的实际产出数与计划产出数的比率，用以反映和考核项目产出数量目标的实现程度。</t>
  </si>
  <si>
    <t>实际完成率=（实际产出数/计划产出数）×100%。
实际完成率=（实际已验收完成数量+已建设完成数量*0.8）/计划产出数</t>
  </si>
  <si>
    <t>通过公开申报，共31个项目，其中加工物流体系项目7个、基础配套设施项目12个、脆李防裂果配套实施项目3个、社会化服务“超市”建设项目7个、提升农业数字化水平项目2个；已完成验收项目15个、完成建设待验收项目9 个、余下项目在建设中。
实际完工率=（15+9）/31×100%=77.42%，本指标得分77.42%×4=3.1分</t>
  </si>
  <si>
    <t>产出质量</t>
  </si>
  <si>
    <t>质量达标率</t>
  </si>
  <si>
    <t>项目完成的质量，用以反映和考核项目产出质量目标的实现程度。</t>
  </si>
  <si>
    <t>对完成的财政扶持企业的扶持条件审核达标；
每发现1户企业条件不达标，扣0.5分，扣完为止。</t>
  </si>
  <si>
    <t>产出时效</t>
  </si>
  <si>
    <t>完成及时率</t>
  </si>
  <si>
    <t>支出完成率</t>
  </si>
  <si>
    <t>对已完成建设的项目，是否在2021年内完成财政扶持资金的审核和拨付工作。
未按计划时间进行验收的，按比例扣减分数</t>
  </si>
  <si>
    <t>总共建设工项目共24个
已建设完工的项目中4个项目未进行验收
支出完成率（24-4）/24×100%=83.3%</t>
  </si>
  <si>
    <t>产出成本</t>
  </si>
  <si>
    <t>成本节约率</t>
  </si>
  <si>
    <t>完成项目计划工作目标的实际节约成本与计划成本的比率，用以反映和考核项目的成本节约程度。</t>
  </si>
  <si>
    <t>成本节约率=[（计划成本-实际成本）/计划成本]×100%。
实际成本：项目实施单位如期、保质、保量完成既定工作目标实际所耗费的支出。
计划成本：项目实施单位为完成工作目标计划安排的预算支出。
每增加10%的成本扣减1分，扣完为止</t>
  </si>
  <si>
    <t>通过公开申报，共31个项目，计划投资金额2235.87万元，实际竣工结算金额2230.73万元
成本节约率[（2235.87-2230.73）/2235.87]×100%=0.23%</t>
  </si>
  <si>
    <t>效益</t>
  </si>
  <si>
    <t>经济社会效益</t>
  </si>
  <si>
    <t>主导产业综合效益</t>
  </si>
  <si>
    <t>反映项目实施带动的经济社会效益，主导产业产值占产业园农业总产值情况。</t>
  </si>
  <si>
    <t>是否有明确清晰、相对集中、优势明显的主导产业1-2个，覆盖产业园面积达50%以上，主导产业产值占产业园总值的50%以上</t>
  </si>
  <si>
    <t>农业产业园主导产品为巫山脆李及柑橘，该品种具有明显优势。由于2021年产业园尚未完全建设完成且巫山脆李遭受天灾，暂无法对产值进行量化，但根据实地走访和市场销售行情分析，巫山脆李和柑橘将能达到预期产值</t>
  </si>
  <si>
    <t>一二三产业融合发展水平</t>
  </si>
  <si>
    <t>反映项目实施带动的经济社会效益，二三产业与总产值的比重情况。</t>
  </si>
  <si>
    <t>围绕主导产业，有2家以上龙头企业带动，农产品初加工转化率达到70%以上，加工业产值与农业总产值比达到2.5:1(或二三产业产值与农业总产值比达到3.5∶1)。</t>
  </si>
  <si>
    <t>围绕主导产业有2家以上的龙头企业带动，由于2021年产业园尚未完全建设完成且巫山脆李遭受天灾，暂无法量化农产品初加工的转化，酌情扣1分</t>
  </si>
  <si>
    <t>要素集聚水平</t>
  </si>
  <si>
    <t>反映项目实施带动的经济社会效益，打造现代农业产业集群情况。</t>
  </si>
  <si>
    <t>有2家以上科研单位为技术支撑，新型职业农民占农业生产经营者比例达到20%以上，农业科技贡献率达到65%以上</t>
  </si>
  <si>
    <t>市级现代农业产业园建设情况工作汇报材料自述“在龙头企业培育发力、强化脆李科研，提升果实品质、防灾减灾运用研究、脆李贮藏研究等一系列技术加强公关。技术推广、职业农民培训持续开展，种植户标准化技术运用上得到普及。品牌建设成效显著，运营模式多元发展”但却未对指标进行量化，酌情扣1分</t>
  </si>
  <si>
    <t>联农带农水平</t>
  </si>
  <si>
    <t>反映项目实施带动的经济社会效益，产业园区内农民收入增幅高于全县平均水平。</t>
  </si>
  <si>
    <t>产业园区内农民收入增幅高于全县平均水平</t>
  </si>
  <si>
    <t>市级现代农业产业园建设情况工作汇报材料自述“联农带农利益联结更加紧密。充分发挥农业产业化龙头企业带动作用，注重吸引多元主体、全社会力量参与产业园建设。坚持为农、惠农，带动农民发展生产和就业增收，创新联农带农机制，让农民分享现代农业产业园发展成果。以发展规模适度家庭果园、家庭农场、合作社、农业企业带动农户增收”，但由于2021年产业园尚未完全建设完成且巫山脆李遭受天灾，暂无法对指标进行量化，但根据实地走访预期能达到收入增高，酌情扣1分。</t>
  </si>
  <si>
    <t>生态效益</t>
  </si>
  <si>
    <t>绿色发展</t>
  </si>
  <si>
    <t>反应政策（项目）实施带动的生态效益、绿色生产技术、生产方式覆盖率情况</t>
  </si>
  <si>
    <t>全面实施“一控二减三基本”，畜禽粪污综合利用率达到80%以上，农用薄膜全部回收处理，亩均化肥和农药施用量比所在区县平均水平低30%以上。产业园内农产品抽检合格率达到99%以上，绿色、有机、地理标志农产品认证比例达到80%以上。</t>
  </si>
  <si>
    <t>市级现代农业产业园建设情况工作汇报材料自述“绿色发展水平提高。产业园遵循循环农业发展理念，围绕建立绿色、低碳、可持续发展的长效机制，以节肥、节药、节水、节能、增效为主要内容，制定农药、化肥零增长行动方案，逐步实现“一控两减三基本”的目标。通过巫山脆李标准化示范区创建、巫山脆李绿色食品原料基地创建，有机肥替代化肥项目、畜禽粪污综合治理等项目实施，提高了绿色发展水平。”由于部分项目暂未建成，无法对指标进行量化，综合分析可达到预期成效，酌情扣1分。</t>
  </si>
  <si>
    <t>可持续性</t>
  </si>
  <si>
    <t>项目后续运行及成效发挥的可持续影响情况。</t>
  </si>
  <si>
    <t>产业园建设及发展的可持续</t>
  </si>
  <si>
    <t>①市级现代农业产业园采用先建后补的方式，且实际建设周期较短(不足2年)，实施主体自筹资金的筹措具有较大压力、报建审批等相关程序以及建设施工，耗时较长，实际建设成效难以在短期显现; ②建设用地落实问题凸显，耗时较长，影响产业园建设进度;③是产业园一二三产融合还有待深化，联动带农机制有待完善，现代农业产业集群打造还有待发力等情况，均给政策推进和项目实施带来挑战。酌情扣1.5分</t>
  </si>
  <si>
    <t>满意度</t>
  </si>
  <si>
    <t>服务对象对项目实施效果的满意程度。</t>
  </si>
  <si>
    <t>根据满意度问卷调查结果评分，满意度90%以上得满分</t>
  </si>
  <si>
    <t>经实地走访，发放240份问卷调查，调查结果显示：调查样本对政策实施的总体满意度为90.82%</t>
  </si>
</sst>
</file>

<file path=xl/styles.xml><?xml version="1.0" encoding="utf-8"?>
<styleSheet xmlns="http://schemas.openxmlformats.org/spreadsheetml/2006/main">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_ ;_ * \-#,##0_ ;_ * &quot;-&quot;??_ ;_ @_ "/>
    <numFmt numFmtId="177" formatCode="#,##0.00_ "/>
    <numFmt numFmtId="178" formatCode="#,##0_ "/>
    <numFmt numFmtId="179" formatCode="0.00_ "/>
    <numFmt numFmtId="180" formatCode="0.00_);[Red]\(0.00\)"/>
  </numFmts>
  <fonts count="42">
    <font>
      <sz val="11"/>
      <color theme="1"/>
      <name val="宋体"/>
      <charset val="134"/>
      <scheme val="minor"/>
    </font>
    <font>
      <sz val="11"/>
      <color theme="1"/>
      <name val="仿宋"/>
      <charset val="134"/>
    </font>
    <font>
      <b/>
      <sz val="16"/>
      <name val="仿宋"/>
      <charset val="134"/>
    </font>
    <font>
      <b/>
      <sz val="10"/>
      <name val="仿宋"/>
      <charset val="134"/>
    </font>
    <font>
      <sz val="10"/>
      <name val="仿宋"/>
      <charset val="134"/>
    </font>
    <font>
      <sz val="10"/>
      <color theme="1"/>
      <name val="仿宋"/>
      <charset val="134"/>
    </font>
    <font>
      <b/>
      <sz val="20"/>
      <color theme="1"/>
      <name val="微软雅黑"/>
      <charset val="134"/>
    </font>
    <font>
      <b/>
      <sz val="11"/>
      <color rgb="FFDA3232"/>
      <name val="宋体"/>
      <charset val="134"/>
    </font>
    <font>
      <b/>
      <sz val="11"/>
      <color theme="1"/>
      <name val="宋体"/>
      <charset val="134"/>
    </font>
    <font>
      <b/>
      <sz val="14"/>
      <color theme="0" tint="-0.5"/>
      <name val="微软雅黑"/>
      <charset val="134"/>
    </font>
    <font>
      <sz val="11"/>
      <color theme="1"/>
      <name val="宋体"/>
      <charset val="134"/>
    </font>
    <font>
      <sz val="11"/>
      <name val="宋体"/>
      <charset val="134"/>
    </font>
    <font>
      <b/>
      <sz val="20"/>
      <color theme="1"/>
      <name val="微软雅黑"/>
      <charset val="134"/>
    </font>
    <font>
      <b/>
      <sz val="14"/>
      <color theme="0" tint="-0.499984740745262"/>
      <name val="微软雅黑"/>
      <charset val="134"/>
    </font>
    <font>
      <sz val="11"/>
      <color indexed="10"/>
      <name val="宋体"/>
      <charset val="134"/>
    </font>
    <font>
      <b/>
      <sz val="16"/>
      <color theme="0" tint="-0.499984740745262"/>
      <name val="微软雅黑"/>
      <charset val="134"/>
    </font>
    <font>
      <sz val="11"/>
      <color indexed="8"/>
      <name val="宋体"/>
      <charset val="134"/>
    </font>
    <font>
      <b/>
      <sz val="11"/>
      <color indexed="8"/>
      <name val="宋体"/>
      <charset val="134"/>
    </font>
    <font>
      <b/>
      <sz val="12"/>
      <color theme="1"/>
      <name val="宋体"/>
      <charset val="134"/>
    </font>
    <font>
      <b/>
      <sz val="14"/>
      <color theme="0" tint="-0.499984740745262"/>
      <name val="微软雅黑"/>
      <charset val="134"/>
    </font>
    <font>
      <b/>
      <sz val="11"/>
      <color indexed="10"/>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
      <sz val="11"/>
      <color indexed="8"/>
      <name val="等线"/>
      <charset val="134"/>
    </font>
  </fonts>
  <fills count="37">
    <fill>
      <patternFill patternType="none"/>
    </fill>
    <fill>
      <patternFill patternType="gray125"/>
    </fill>
    <fill>
      <patternFill patternType="solid">
        <fgColor rgb="FF92D050"/>
        <bgColor indexed="64"/>
      </patternFill>
    </fill>
    <fill>
      <patternFill patternType="solid">
        <fgColor rgb="FFFFFF00"/>
        <bgColor indexed="64"/>
      </patternFill>
    </fill>
    <fill>
      <patternFill patternType="solid">
        <fgColor theme="0"/>
        <bgColor indexed="64"/>
      </patternFill>
    </fill>
    <fill>
      <patternFill patternType="solid">
        <fgColor indexed="9"/>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right style="thin">
        <color auto="1"/>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0" fillId="0" borderId="0" applyFont="0" applyFill="0" applyBorder="0" applyAlignment="0" applyProtection="0">
      <alignment vertical="center"/>
    </xf>
    <xf numFmtId="0" fontId="21" fillId="6" borderId="0" applyNumberFormat="0" applyBorder="0" applyAlignment="0" applyProtection="0">
      <alignment vertical="center"/>
    </xf>
    <xf numFmtId="0" fontId="22" fillId="7" borderId="1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1" fillId="8" borderId="0" applyNumberFormat="0" applyBorder="0" applyAlignment="0" applyProtection="0">
      <alignment vertical="center"/>
    </xf>
    <xf numFmtId="0" fontId="23" fillId="9" borderId="0" applyNumberFormat="0" applyBorder="0" applyAlignment="0" applyProtection="0">
      <alignment vertical="center"/>
    </xf>
    <xf numFmtId="43" fontId="0" fillId="0" borderId="0" applyFont="0" applyFill="0" applyBorder="0" applyAlignment="0" applyProtection="0">
      <alignment vertical="center"/>
    </xf>
    <xf numFmtId="0" fontId="24" fillId="10" borderId="0" applyNumberFormat="0" applyBorder="0" applyAlignment="0" applyProtection="0">
      <alignment vertical="center"/>
    </xf>
    <xf numFmtId="0" fontId="25" fillId="0" borderId="0" applyNumberFormat="0" applyFill="0" applyBorder="0" applyAlignment="0" applyProtection="0">
      <alignment vertical="center"/>
    </xf>
    <xf numFmtId="9" fontId="0" fillId="0" borderId="0" applyFont="0" applyFill="0" applyBorder="0" applyAlignment="0" applyProtection="0">
      <alignment vertical="center"/>
    </xf>
    <xf numFmtId="0" fontId="26" fillId="0" borderId="0" applyNumberFormat="0" applyFill="0" applyBorder="0" applyAlignment="0" applyProtection="0">
      <alignment vertical="center"/>
    </xf>
    <xf numFmtId="0" fontId="0" fillId="11" borderId="14" applyNumberFormat="0" applyFont="0" applyAlignment="0" applyProtection="0">
      <alignment vertical="center"/>
    </xf>
    <xf numFmtId="0" fontId="24" fillId="12" borderId="0" applyNumberFormat="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15" applyNumberFormat="0" applyFill="0" applyAlignment="0" applyProtection="0">
      <alignment vertical="center"/>
    </xf>
    <xf numFmtId="0" fontId="32" fillId="0" borderId="15" applyNumberFormat="0" applyFill="0" applyAlignment="0" applyProtection="0">
      <alignment vertical="center"/>
    </xf>
    <xf numFmtId="0" fontId="24" fillId="13" borderId="0" applyNumberFormat="0" applyBorder="0" applyAlignment="0" applyProtection="0">
      <alignment vertical="center"/>
    </xf>
    <xf numFmtId="0" fontId="27" fillId="0" borderId="16" applyNumberFormat="0" applyFill="0" applyAlignment="0" applyProtection="0">
      <alignment vertical="center"/>
    </xf>
    <xf numFmtId="0" fontId="24" fillId="14" borderId="0" applyNumberFormat="0" applyBorder="0" applyAlignment="0" applyProtection="0">
      <alignment vertical="center"/>
    </xf>
    <xf numFmtId="0" fontId="33" fillId="15" borderId="17" applyNumberFormat="0" applyAlignment="0" applyProtection="0">
      <alignment vertical="center"/>
    </xf>
    <xf numFmtId="0" fontId="34" fillId="15" borderId="13" applyNumberFormat="0" applyAlignment="0" applyProtection="0">
      <alignment vertical="center"/>
    </xf>
    <xf numFmtId="0" fontId="35" fillId="16" borderId="18" applyNumberFormat="0" applyAlignment="0" applyProtection="0">
      <alignment vertical="center"/>
    </xf>
    <xf numFmtId="0" fontId="21" fillId="17" borderId="0" applyNumberFormat="0" applyBorder="0" applyAlignment="0" applyProtection="0">
      <alignment vertical="center"/>
    </xf>
    <xf numFmtId="0" fontId="24" fillId="18" borderId="0" applyNumberFormat="0" applyBorder="0" applyAlignment="0" applyProtection="0">
      <alignment vertical="center"/>
    </xf>
    <xf numFmtId="0" fontId="36" fillId="0" borderId="19" applyNumberFormat="0" applyFill="0" applyAlignment="0" applyProtection="0">
      <alignment vertical="center"/>
    </xf>
    <xf numFmtId="0" fontId="37" fillId="0" borderId="20" applyNumberFormat="0" applyFill="0" applyAlignment="0" applyProtection="0">
      <alignment vertical="center"/>
    </xf>
    <xf numFmtId="0" fontId="38" fillId="19" borderId="0" applyNumberFormat="0" applyBorder="0" applyAlignment="0" applyProtection="0">
      <alignment vertical="center"/>
    </xf>
    <xf numFmtId="0" fontId="39" fillId="20" borderId="0" applyNumberFormat="0" applyBorder="0" applyAlignment="0" applyProtection="0">
      <alignment vertical="center"/>
    </xf>
    <xf numFmtId="0" fontId="21" fillId="21" borderId="0" applyNumberFormat="0" applyBorder="0" applyAlignment="0" applyProtection="0">
      <alignment vertical="center"/>
    </xf>
    <xf numFmtId="0" fontId="24" fillId="22" borderId="0" applyNumberFormat="0" applyBorder="0" applyAlignment="0" applyProtection="0">
      <alignment vertical="center"/>
    </xf>
    <xf numFmtId="0" fontId="21" fillId="23" borderId="0" applyNumberFormat="0" applyBorder="0" applyAlignment="0" applyProtection="0">
      <alignment vertical="center"/>
    </xf>
    <xf numFmtId="0" fontId="21" fillId="24" borderId="0" applyNumberFormat="0" applyBorder="0" applyAlignment="0" applyProtection="0">
      <alignment vertical="center"/>
    </xf>
    <xf numFmtId="0" fontId="40" fillId="0" borderId="0">
      <alignment vertical="center"/>
    </xf>
    <xf numFmtId="0" fontId="21" fillId="25" borderId="0" applyNumberFormat="0" applyBorder="0" applyAlignment="0" applyProtection="0">
      <alignment vertical="center"/>
    </xf>
    <xf numFmtId="0" fontId="21" fillId="26" borderId="0" applyNumberFormat="0" applyBorder="0" applyAlignment="0" applyProtection="0">
      <alignment vertical="center"/>
    </xf>
    <xf numFmtId="0" fontId="24" fillId="27" borderId="0" applyNumberFormat="0" applyBorder="0" applyAlignment="0" applyProtection="0">
      <alignment vertical="center"/>
    </xf>
    <xf numFmtId="0" fontId="24" fillId="28" borderId="0" applyNumberFormat="0" applyBorder="0" applyAlignment="0" applyProtection="0">
      <alignment vertical="center"/>
    </xf>
    <xf numFmtId="0" fontId="21" fillId="29" borderId="0" applyNumberFormat="0" applyBorder="0" applyAlignment="0" applyProtection="0">
      <alignment vertical="center"/>
    </xf>
    <xf numFmtId="0" fontId="21" fillId="30" borderId="0" applyNumberFormat="0" applyBorder="0" applyAlignment="0" applyProtection="0">
      <alignment vertical="center"/>
    </xf>
    <xf numFmtId="0" fontId="24" fillId="31" borderId="0" applyNumberFormat="0" applyBorder="0" applyAlignment="0" applyProtection="0">
      <alignment vertical="center"/>
    </xf>
    <xf numFmtId="0" fontId="21" fillId="32" borderId="0" applyNumberFormat="0" applyBorder="0" applyAlignment="0" applyProtection="0">
      <alignment vertical="center"/>
    </xf>
    <xf numFmtId="0" fontId="24" fillId="33" borderId="0" applyNumberFormat="0" applyBorder="0" applyAlignment="0" applyProtection="0">
      <alignment vertical="center"/>
    </xf>
    <xf numFmtId="0" fontId="24" fillId="34" borderId="0" applyNumberFormat="0" applyBorder="0" applyAlignment="0" applyProtection="0">
      <alignment vertical="center"/>
    </xf>
    <xf numFmtId="0" fontId="21" fillId="35" borderId="0" applyNumberFormat="0" applyBorder="0" applyAlignment="0" applyProtection="0">
      <alignment vertical="center"/>
    </xf>
    <xf numFmtId="0" fontId="24" fillId="36" borderId="0" applyNumberFormat="0" applyBorder="0" applyAlignment="0" applyProtection="0">
      <alignment vertical="center"/>
    </xf>
    <xf numFmtId="0" fontId="41" fillId="0" borderId="0">
      <alignment vertical="center"/>
    </xf>
  </cellStyleXfs>
  <cellXfs count="129">
    <xf numFmtId="0" fontId="0" fillId="0" borderId="0" xfId="0">
      <alignment vertical="center"/>
    </xf>
    <xf numFmtId="0" fontId="1" fillId="0" borderId="0" xfId="0" applyFont="1">
      <alignment vertical="center"/>
    </xf>
    <xf numFmtId="0" fontId="1" fillId="2" borderId="0" xfId="0" applyFont="1" applyFill="1">
      <alignment vertical="center"/>
    </xf>
    <xf numFmtId="0" fontId="1" fillId="0" borderId="0" xfId="0" applyFont="1" applyFill="1">
      <alignment vertical="center"/>
    </xf>
    <xf numFmtId="0" fontId="1" fillId="3" borderId="0" xfId="0" applyFont="1" applyFill="1">
      <alignment vertical="center"/>
    </xf>
    <xf numFmtId="0" fontId="1" fillId="0" borderId="0" xfId="0" applyFont="1" applyAlignment="1">
      <alignment horizontal="center" vertical="center"/>
    </xf>
    <xf numFmtId="0" fontId="1" fillId="0" borderId="0" xfId="0" applyFont="1" applyAlignment="1">
      <alignment horizontal="left" vertical="center"/>
    </xf>
    <xf numFmtId="0" fontId="1" fillId="4" borderId="0" xfId="0" applyFont="1" applyFill="1">
      <alignment vertical="center"/>
    </xf>
    <xf numFmtId="0" fontId="1" fillId="4" borderId="0" xfId="0" applyFont="1" applyFill="1" applyAlignment="1">
      <alignment horizontal="center" vertical="center"/>
    </xf>
    <xf numFmtId="0" fontId="1" fillId="4" borderId="0" xfId="0" applyFont="1" applyFill="1" applyAlignment="1">
      <alignment horizontal="left" vertical="center"/>
    </xf>
    <xf numFmtId="0" fontId="2" fillId="4" borderId="0" xfId="0" applyFont="1" applyFill="1" applyAlignment="1">
      <alignment horizontal="center" vertical="center" wrapText="1"/>
    </xf>
    <xf numFmtId="0" fontId="2" fillId="4" borderId="0" xfId="0" applyFont="1" applyFill="1" applyAlignment="1">
      <alignment horizontal="center" vertical="center"/>
    </xf>
    <xf numFmtId="0" fontId="2" fillId="4" borderId="0" xfId="0" applyFont="1" applyFill="1" applyAlignment="1">
      <alignment horizontal="left" vertical="center"/>
    </xf>
    <xf numFmtId="0" fontId="3" fillId="4" borderId="1" xfId="0" applyFont="1" applyFill="1" applyBorder="1" applyAlignment="1">
      <alignment horizontal="center" vertical="center" wrapText="1"/>
    </xf>
    <xf numFmtId="176" fontId="3" fillId="4" borderId="1" xfId="8" applyNumberFormat="1" applyFont="1" applyFill="1" applyBorder="1" applyAlignment="1">
      <alignment horizontal="center" vertical="center" wrapText="1"/>
    </xf>
    <xf numFmtId="0" fontId="3" fillId="4" borderId="1" xfId="37" applyFont="1" applyFill="1" applyBorder="1" applyAlignment="1">
      <alignment horizontal="center" vertical="center" wrapText="1"/>
    </xf>
    <xf numFmtId="0" fontId="4" fillId="4" borderId="2" xfId="0" applyFont="1" applyFill="1" applyBorder="1" applyAlignment="1">
      <alignment horizontal="center" vertical="center" textRotation="255" wrapText="1"/>
    </xf>
    <xf numFmtId="0" fontId="4" fillId="4" borderId="1" xfId="0" applyFont="1" applyFill="1" applyBorder="1" applyAlignment="1">
      <alignment horizontal="center" vertical="center" wrapText="1"/>
    </xf>
    <xf numFmtId="0" fontId="4" fillId="4" borderId="2" xfId="0" applyFont="1" applyFill="1" applyBorder="1" applyAlignment="1">
      <alignment horizontal="left" vertical="center" wrapText="1"/>
    </xf>
    <xf numFmtId="0" fontId="4" fillId="4" borderId="1" xfId="0" applyFont="1" applyFill="1" applyBorder="1" applyAlignment="1">
      <alignment vertical="center" wrapText="1"/>
    </xf>
    <xf numFmtId="0" fontId="4" fillId="4" borderId="1" xfId="0" applyFont="1" applyFill="1" applyBorder="1" applyAlignment="1">
      <alignment horizontal="center" vertical="center"/>
    </xf>
    <xf numFmtId="0" fontId="4" fillId="4" borderId="1" xfId="0" applyFont="1" applyFill="1" applyBorder="1" applyAlignment="1">
      <alignment vertical="center"/>
    </xf>
    <xf numFmtId="0" fontId="4" fillId="4" borderId="3" xfId="0" applyFont="1" applyFill="1" applyBorder="1" applyAlignment="1">
      <alignment horizontal="center" vertical="center" textRotation="255" wrapText="1"/>
    </xf>
    <xf numFmtId="0" fontId="4" fillId="4" borderId="3" xfId="0" applyFont="1" applyFill="1" applyBorder="1" applyAlignment="1">
      <alignment horizontal="left" vertical="center" wrapText="1"/>
    </xf>
    <xf numFmtId="0" fontId="4" fillId="4" borderId="4" xfId="0" applyFont="1" applyFill="1" applyBorder="1" applyAlignment="1">
      <alignment horizontal="left" vertical="center" wrapText="1"/>
    </xf>
    <xf numFmtId="0" fontId="4" fillId="4" borderId="2" xfId="0" applyFont="1" applyFill="1" applyBorder="1" applyAlignment="1">
      <alignment horizontal="center" vertical="center" wrapText="1"/>
    </xf>
    <xf numFmtId="0" fontId="4" fillId="4" borderId="3" xfId="0" applyFont="1" applyFill="1" applyBorder="1" applyAlignment="1">
      <alignment horizontal="center" vertical="center" wrapText="1"/>
    </xf>
    <xf numFmtId="0" fontId="4" fillId="4" borderId="4" xfId="0" applyFont="1"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1" xfId="0" applyFont="1" applyFill="1" applyBorder="1" applyAlignment="1">
      <alignment horizontal="left" vertical="center"/>
    </xf>
    <xf numFmtId="10" fontId="4" fillId="4" borderId="1" xfId="11" applyNumberFormat="1" applyFont="1" applyFill="1" applyBorder="1" applyAlignment="1">
      <alignment horizontal="left" vertical="center" wrapText="1"/>
    </xf>
    <xf numFmtId="0" fontId="4" fillId="4" borderId="1" xfId="0" applyFont="1" applyFill="1" applyBorder="1" applyAlignment="1">
      <alignment horizontal="center" vertical="center" textRotation="255" wrapText="1"/>
    </xf>
    <xf numFmtId="0" fontId="4" fillId="4" borderId="1" xfId="0" applyFont="1" applyFill="1" applyBorder="1" applyAlignment="1">
      <alignment horizontal="center" vertical="center" textRotation="255"/>
    </xf>
    <xf numFmtId="177" fontId="4" fillId="4" borderId="1" xfId="0" applyNumberFormat="1" applyFont="1" applyFill="1" applyBorder="1" applyAlignment="1">
      <alignment horizontal="center" vertical="center"/>
    </xf>
    <xf numFmtId="178" fontId="4" fillId="4" borderId="1" xfId="0" applyNumberFormat="1" applyFont="1" applyFill="1" applyBorder="1" applyAlignment="1">
      <alignment horizontal="center" vertical="center"/>
    </xf>
    <xf numFmtId="0" fontId="3" fillId="4" borderId="1" xfId="0" applyFont="1" applyFill="1" applyBorder="1" applyAlignment="1">
      <alignment vertical="center" wrapText="1"/>
    </xf>
    <xf numFmtId="0" fontId="5" fillId="4" borderId="1" xfId="0" applyFont="1" applyFill="1" applyBorder="1" applyAlignment="1">
      <alignment horizontal="center" vertical="center" wrapText="1"/>
    </xf>
    <xf numFmtId="0" fontId="5" fillId="4" borderId="1" xfId="0" applyFont="1" applyFill="1" applyBorder="1" applyAlignment="1">
      <alignment horizontal="left" vertical="center" wrapText="1"/>
    </xf>
    <xf numFmtId="0" fontId="5" fillId="4" borderId="1" xfId="0" applyFont="1" applyFill="1" applyBorder="1" applyAlignment="1">
      <alignment vertical="center" wrapText="1"/>
    </xf>
    <xf numFmtId="0" fontId="5" fillId="4" borderId="2" xfId="0" applyFont="1" applyFill="1" applyBorder="1" applyAlignment="1">
      <alignment horizontal="center" vertical="center" wrapText="1"/>
    </xf>
    <xf numFmtId="0" fontId="5" fillId="4" borderId="2" xfId="0" applyFont="1" applyFill="1" applyBorder="1" applyAlignment="1">
      <alignment horizontal="left" vertical="center" wrapText="1"/>
    </xf>
    <xf numFmtId="0" fontId="5" fillId="4" borderId="2" xfId="0" applyFont="1" applyFill="1" applyBorder="1" applyAlignment="1">
      <alignment vertical="center" wrapText="1"/>
    </xf>
    <xf numFmtId="0" fontId="4" fillId="4" borderId="2" xfId="0" applyFont="1" applyFill="1" applyBorder="1" applyAlignment="1">
      <alignment horizontal="center" vertical="center"/>
    </xf>
    <xf numFmtId="0" fontId="1" fillId="4" borderId="5" xfId="0" applyFont="1" applyFill="1" applyBorder="1" applyAlignment="1">
      <alignment horizontal="center" vertical="center"/>
    </xf>
    <xf numFmtId="0" fontId="1" fillId="4" borderId="6" xfId="0" applyFont="1" applyFill="1" applyBorder="1" applyAlignment="1">
      <alignment horizontal="center" vertical="center"/>
    </xf>
    <xf numFmtId="0" fontId="1" fillId="4" borderId="7" xfId="0" applyFont="1" applyFill="1" applyBorder="1" applyAlignment="1">
      <alignment horizontal="center" vertical="center"/>
    </xf>
    <xf numFmtId="178" fontId="1" fillId="4" borderId="1" xfId="0" applyNumberFormat="1" applyFont="1" applyFill="1" applyBorder="1" applyAlignment="1">
      <alignment horizontal="center" vertical="center"/>
    </xf>
    <xf numFmtId="177" fontId="1" fillId="4" borderId="1" xfId="0" applyNumberFormat="1" applyFont="1" applyFill="1" applyBorder="1" applyAlignment="1">
      <alignment horizontal="center" vertical="center"/>
    </xf>
    <xf numFmtId="0" fontId="1" fillId="4" borderId="1" xfId="0" applyFont="1" applyFill="1" applyBorder="1">
      <alignment vertical="center"/>
    </xf>
    <xf numFmtId="177" fontId="1" fillId="0" borderId="0" xfId="0" applyNumberFormat="1" applyFont="1" applyAlignment="1">
      <alignment horizontal="center" vertical="center"/>
    </xf>
    <xf numFmtId="0" fontId="0" fillId="0" borderId="0" xfId="0" applyAlignment="1">
      <alignment vertical="top"/>
    </xf>
    <xf numFmtId="0" fontId="6" fillId="0" borderId="1" xfId="0" applyFont="1" applyBorder="1" applyAlignment="1">
      <alignment horizontal="center" vertical="center"/>
    </xf>
    <xf numFmtId="0" fontId="7" fillId="0" borderId="1" xfId="0" applyFont="1" applyBorder="1" applyAlignment="1">
      <alignment horizontal="right" vertical="center" indent="1"/>
    </xf>
    <xf numFmtId="0" fontId="8" fillId="0" borderId="1" xfId="0" applyFont="1" applyBorder="1" applyAlignment="1">
      <alignment horizontal="right" vertical="center"/>
    </xf>
    <xf numFmtId="0" fontId="0" fillId="0" borderId="1" xfId="0" applyBorder="1" applyAlignment="1">
      <alignment horizontal="left" vertical="center" indent="1"/>
    </xf>
    <xf numFmtId="179" fontId="0" fillId="0" borderId="1" xfId="0" applyNumberFormat="1" applyBorder="1" applyAlignment="1">
      <alignment horizontal="left" vertical="center" indent="1"/>
    </xf>
    <xf numFmtId="0" fontId="9" fillId="0" borderId="1" xfId="0" applyFont="1" applyBorder="1" applyAlignment="1">
      <alignment horizontal="center" vertical="center"/>
    </xf>
    <xf numFmtId="0" fontId="0" fillId="0" borderId="5" xfId="0" applyBorder="1" applyAlignment="1">
      <alignment horizontal="center" vertical="center"/>
    </xf>
    <xf numFmtId="0" fontId="0" fillId="0" borderId="7" xfId="0" applyBorder="1" applyAlignment="1">
      <alignment horizontal="center" vertical="center"/>
    </xf>
    <xf numFmtId="0" fontId="8" fillId="0" borderId="5" xfId="0" applyFont="1" applyBorder="1" applyAlignment="1">
      <alignment horizontal="center" vertical="center"/>
    </xf>
    <xf numFmtId="0" fontId="8" fillId="0" borderId="7" xfId="0" applyFont="1" applyBorder="1" applyAlignment="1">
      <alignment horizontal="center" vertical="center"/>
    </xf>
    <xf numFmtId="0" fontId="0" fillId="0" borderId="1" xfId="0" applyBorder="1" applyAlignment="1">
      <alignment horizontal="right" vertical="center" indent="1"/>
    </xf>
    <xf numFmtId="177" fontId="0" fillId="0" borderId="1" xfId="0" applyNumberFormat="1" applyBorder="1" applyAlignment="1">
      <alignment horizontal="right" vertical="center" indent="1"/>
    </xf>
    <xf numFmtId="0" fontId="8" fillId="0" borderId="1" xfId="0" applyFont="1" applyBorder="1" applyAlignment="1">
      <alignment horizontal="center" vertical="center"/>
    </xf>
    <xf numFmtId="0" fontId="10" fillId="0" borderId="1" xfId="0" applyFont="1" applyBorder="1" applyAlignment="1">
      <alignment horizontal="left" vertical="top" wrapText="1"/>
    </xf>
    <xf numFmtId="0" fontId="0" fillId="0" borderId="1" xfId="0" applyNumberFormat="1" applyBorder="1" applyAlignment="1">
      <alignment horizontal="right" vertical="center" indent="1"/>
    </xf>
    <xf numFmtId="179" fontId="0" fillId="0" borderId="1" xfId="0" applyNumberFormat="1" applyBorder="1" applyAlignment="1">
      <alignment horizontal="right" vertical="center" indent="1"/>
    </xf>
    <xf numFmtId="179" fontId="11" fillId="0" borderId="1" xfId="0" applyNumberFormat="1" applyFont="1" applyBorder="1" applyAlignment="1">
      <alignment horizontal="right" vertical="center" indent="1"/>
    </xf>
    <xf numFmtId="0" fontId="0" fillId="0" borderId="0" xfId="0" applyFill="1" applyBorder="1" applyAlignment="1">
      <alignment vertical="top"/>
    </xf>
    <xf numFmtId="0" fontId="0" fillId="0" borderId="0" xfId="0" applyFill="1" applyBorder="1" applyAlignment="1">
      <alignment vertical="center"/>
    </xf>
    <xf numFmtId="0" fontId="12" fillId="0" borderId="1" xfId="0" applyFont="1" applyFill="1" applyBorder="1" applyAlignment="1">
      <alignment horizontal="center" vertical="center"/>
    </xf>
    <xf numFmtId="0" fontId="7" fillId="0" borderId="1" xfId="0" applyFont="1" applyFill="1" applyBorder="1" applyAlignment="1">
      <alignment horizontal="right" vertical="center" indent="1"/>
    </xf>
    <xf numFmtId="0" fontId="8" fillId="0" borderId="1" xfId="0" applyFont="1" applyFill="1" applyBorder="1" applyAlignment="1">
      <alignment horizontal="right" vertical="center"/>
    </xf>
    <xf numFmtId="0" fontId="0" fillId="0" borderId="1" xfId="0" applyFill="1" applyBorder="1" applyAlignment="1">
      <alignment horizontal="left" vertical="center" indent="1"/>
    </xf>
    <xf numFmtId="179" fontId="0" fillId="0" borderId="1" xfId="0" applyNumberFormat="1" applyFill="1" applyBorder="1" applyAlignment="1">
      <alignment horizontal="left" vertical="center" indent="1"/>
    </xf>
    <xf numFmtId="0" fontId="13" fillId="0" borderId="1" xfId="0" applyFont="1" applyFill="1" applyBorder="1" applyAlignment="1">
      <alignment horizontal="center" vertical="center"/>
    </xf>
    <xf numFmtId="0" fontId="0" fillId="0" borderId="5" xfId="0" applyFill="1" applyBorder="1" applyAlignment="1">
      <alignment horizontal="center" vertical="center"/>
    </xf>
    <xf numFmtId="0" fontId="0" fillId="0" borderId="7" xfId="0" applyFill="1" applyBorder="1" applyAlignment="1">
      <alignment horizontal="center" vertical="center"/>
    </xf>
    <xf numFmtId="0" fontId="8" fillId="0" borderId="5" xfId="0" applyFont="1" applyFill="1" applyBorder="1" applyAlignment="1">
      <alignment horizontal="center" vertical="center"/>
    </xf>
    <xf numFmtId="0" fontId="8" fillId="0" borderId="7" xfId="0" applyFont="1" applyFill="1" applyBorder="1" applyAlignment="1">
      <alignment horizontal="center" vertical="center"/>
    </xf>
    <xf numFmtId="0" fontId="0" fillId="0" borderId="1" xfId="0" applyFill="1" applyBorder="1" applyAlignment="1">
      <alignment horizontal="right" vertical="center" indent="1"/>
    </xf>
    <xf numFmtId="177" fontId="0" fillId="0" borderId="1" xfId="0" applyNumberFormat="1" applyFill="1" applyBorder="1" applyAlignment="1">
      <alignment horizontal="right" vertical="center" indent="1"/>
    </xf>
    <xf numFmtId="0" fontId="8" fillId="0" borderId="1" xfId="0" applyFont="1" applyFill="1" applyBorder="1" applyAlignment="1">
      <alignment horizontal="center" vertical="center"/>
    </xf>
    <xf numFmtId="0" fontId="10" fillId="0" borderId="1" xfId="0" applyFont="1" applyFill="1" applyBorder="1" applyAlignment="1">
      <alignment horizontal="left" vertical="top" wrapText="1"/>
    </xf>
    <xf numFmtId="0" fontId="0" fillId="0" borderId="1" xfId="0" applyNumberFormat="1" applyFill="1" applyBorder="1" applyAlignment="1">
      <alignment horizontal="right" vertical="center" indent="1"/>
    </xf>
    <xf numFmtId="179" fontId="0" fillId="0" borderId="1" xfId="0" applyNumberFormat="1" applyFill="1" applyBorder="1" applyAlignment="1">
      <alignment horizontal="right" vertical="center" indent="1"/>
    </xf>
    <xf numFmtId="0" fontId="0" fillId="0" borderId="1" xfId="0" applyFill="1" applyBorder="1" applyAlignment="1">
      <alignment horizontal="center" vertical="center"/>
    </xf>
    <xf numFmtId="179" fontId="11" fillId="0" borderId="1" xfId="0" applyNumberFormat="1" applyFont="1" applyFill="1" applyBorder="1" applyAlignment="1">
      <alignment horizontal="right" vertical="center" indent="1"/>
    </xf>
    <xf numFmtId="0" fontId="10" fillId="0" borderId="0" xfId="0" applyFont="1">
      <alignment vertical="center"/>
    </xf>
    <xf numFmtId="0" fontId="14" fillId="0" borderId="8" xfId="0" applyFont="1" applyFill="1" applyBorder="1" applyAlignment="1"/>
    <xf numFmtId="0" fontId="10" fillId="0" borderId="8" xfId="0" applyFont="1" applyFill="1" applyBorder="1" applyAlignment="1">
      <alignment horizontal="left"/>
    </xf>
    <xf numFmtId="0" fontId="14" fillId="0" borderId="8" xfId="0" applyFont="1" applyFill="1" applyBorder="1" applyAlignment="1">
      <alignment horizontal="left"/>
    </xf>
    <xf numFmtId="0" fontId="15" fillId="5" borderId="9" xfId="0" applyFont="1" applyFill="1" applyBorder="1" applyAlignment="1">
      <alignment horizontal="center" vertical="center" wrapText="1"/>
    </xf>
    <xf numFmtId="0" fontId="15" fillId="5" borderId="0" xfId="0" applyFont="1" applyFill="1" applyBorder="1" applyAlignment="1">
      <alignment horizontal="center" vertical="center" wrapText="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16" fillId="5" borderId="10" xfId="0" applyFont="1" applyFill="1" applyBorder="1" applyAlignment="1">
      <alignment horizontal="right" vertical="center" wrapText="1"/>
    </xf>
    <xf numFmtId="0" fontId="16" fillId="5" borderId="8" xfId="0" applyFont="1" applyFill="1" applyBorder="1" applyAlignment="1">
      <alignment horizontal="right" vertical="center" wrapText="1"/>
    </xf>
    <xf numFmtId="0" fontId="16" fillId="5" borderId="8" xfId="0" applyFont="1" applyFill="1" applyBorder="1" applyAlignment="1">
      <alignment horizontal="left" vertical="center" wrapText="1"/>
    </xf>
    <xf numFmtId="0" fontId="16" fillId="0" borderId="4" xfId="50" applyFont="1" applyBorder="1" applyAlignment="1">
      <alignment horizontal="center" vertical="center" wrapText="1"/>
    </xf>
    <xf numFmtId="0" fontId="17" fillId="5" borderId="4" xfId="50" applyFont="1" applyFill="1" applyBorder="1" applyAlignment="1">
      <alignment horizontal="center" vertical="center" wrapText="1"/>
    </xf>
    <xf numFmtId="0" fontId="17" fillId="5" borderId="4" xfId="0" applyFont="1" applyFill="1" applyBorder="1" applyAlignment="1">
      <alignment horizontal="center" vertical="center" wrapText="1"/>
    </xf>
    <xf numFmtId="0" fontId="17" fillId="0" borderId="4" xfId="50" applyFont="1" applyBorder="1" applyAlignment="1">
      <alignment horizontal="center" vertical="center" wrapText="1"/>
    </xf>
    <xf numFmtId="0" fontId="16" fillId="0" borderId="1" xfId="50" applyFont="1" applyBorder="1" applyAlignment="1">
      <alignment horizontal="center" vertical="center" wrapText="1"/>
    </xf>
    <xf numFmtId="0" fontId="17" fillId="5" borderId="1" xfId="50" applyFont="1" applyFill="1" applyBorder="1" applyAlignment="1">
      <alignment horizontal="center" vertical="center" wrapText="1"/>
    </xf>
    <xf numFmtId="180" fontId="16" fillId="5" borderId="1" xfId="50" applyNumberFormat="1" applyFont="1" applyFill="1" applyBorder="1" applyAlignment="1">
      <alignment horizontal="right" vertical="center" wrapText="1"/>
    </xf>
    <xf numFmtId="180" fontId="16" fillId="0" borderId="1" xfId="50" applyNumberFormat="1" applyFont="1" applyBorder="1" applyAlignment="1">
      <alignment horizontal="right" vertical="center" wrapText="1"/>
    </xf>
    <xf numFmtId="0" fontId="18" fillId="0" borderId="1" xfId="0" applyFont="1" applyBorder="1" applyAlignment="1">
      <alignment horizontal="center" vertical="center" wrapText="1"/>
    </xf>
    <xf numFmtId="0" fontId="16" fillId="0" borderId="1" xfId="0" applyFont="1" applyFill="1" applyBorder="1" applyAlignment="1">
      <alignment horizontal="center" vertical="center" wrapText="1"/>
    </xf>
    <xf numFmtId="0" fontId="16" fillId="0" borderId="1" xfId="0" applyFont="1" applyFill="1" applyBorder="1" applyAlignment="1">
      <alignment horizontal="left" vertical="top" wrapText="1"/>
    </xf>
    <xf numFmtId="0" fontId="19" fillId="5"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18" fillId="0" borderId="1" xfId="0" applyFont="1" applyFill="1" applyBorder="1" applyAlignment="1">
      <alignment horizontal="center" vertical="center"/>
    </xf>
    <xf numFmtId="0" fontId="10" fillId="0" borderId="1" xfId="0" applyFont="1" applyFill="1" applyBorder="1" applyAlignment="1">
      <alignment horizontal="left" vertical="center" wrapText="1"/>
    </xf>
    <xf numFmtId="0" fontId="10" fillId="0" borderId="5" xfId="0" applyFont="1" applyFill="1" applyBorder="1" applyAlignment="1">
      <alignment vertical="center" wrapText="1"/>
    </xf>
    <xf numFmtId="0" fontId="10" fillId="0" borderId="7" xfId="0" applyFont="1" applyFill="1" applyBorder="1" applyAlignment="1">
      <alignment vertical="center" wrapText="1"/>
    </xf>
    <xf numFmtId="0" fontId="10" fillId="0" borderId="1" xfId="0" applyFont="1" applyBorder="1" applyAlignment="1">
      <alignment vertical="center"/>
    </xf>
    <xf numFmtId="0" fontId="14" fillId="0" borderId="11" xfId="0" applyFont="1" applyFill="1" applyBorder="1" applyAlignment="1">
      <alignment horizontal="left"/>
    </xf>
    <xf numFmtId="0" fontId="15" fillId="5" borderId="12" xfId="0" applyFont="1" applyFill="1" applyBorder="1" applyAlignment="1">
      <alignment horizontal="center" vertical="center" wrapText="1"/>
    </xf>
    <xf numFmtId="0" fontId="10" fillId="0" borderId="12" xfId="0" applyFont="1" applyBorder="1" applyAlignment="1">
      <alignment horizontal="center" vertical="center"/>
    </xf>
    <xf numFmtId="0" fontId="10" fillId="0" borderId="0" xfId="0" applyFont="1" applyBorder="1">
      <alignment vertical="center"/>
    </xf>
    <xf numFmtId="0" fontId="20" fillId="5" borderId="8" xfId="0" applyFont="1" applyFill="1" applyBorder="1" applyAlignment="1">
      <alignment horizontal="right" vertical="center" wrapText="1"/>
    </xf>
    <xf numFmtId="0" fontId="20" fillId="5" borderId="11" xfId="0" applyFont="1" applyFill="1" applyBorder="1" applyAlignment="1">
      <alignment horizontal="right" vertical="center" wrapText="1"/>
    </xf>
    <xf numFmtId="180" fontId="16" fillId="0" borderId="1" xfId="50" applyNumberFormat="1" applyFont="1" applyBorder="1" applyAlignment="1">
      <alignment horizontal="right" vertical="center"/>
    </xf>
    <xf numFmtId="0" fontId="10" fillId="0" borderId="1" xfId="0" applyFont="1" applyFill="1" applyBorder="1" applyAlignment="1" applyProtection="1">
      <alignment horizontal="left" vertical="center" wrapText="1"/>
      <protection locked="0"/>
    </xf>
    <xf numFmtId="0" fontId="10" fillId="0" borderId="1" xfId="0" applyFont="1" applyFill="1" applyBorder="1" applyAlignment="1">
      <alignment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常规 2 2 3" xfId="37"/>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s>
  <tableStyles count="0" defaultTableStyle="TableStyleMedium2" defaultPivotStyle="PivotStyleLight16"/>
  <colors>
    <mruColors>
      <color rgb="00DA3232"/>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L17"/>
  <sheetViews>
    <sheetView showGridLines="0" zoomScale="80" zoomScaleNormal="80" workbookViewId="0">
      <selection activeCell="E11" sqref="E11:G11"/>
    </sheetView>
  </sheetViews>
  <sheetFormatPr defaultColWidth="9" defaultRowHeight="13.5"/>
  <cols>
    <col min="1" max="1" width="12.775" style="88" customWidth="1"/>
    <col min="2" max="11" width="19.3333333333333" style="88" customWidth="1"/>
    <col min="12" max="16384" width="9" style="88"/>
  </cols>
  <sheetData>
    <row r="1" spans="1:11">
      <c r="A1" s="89"/>
      <c r="B1" s="90"/>
      <c r="C1" s="91"/>
      <c r="D1" s="91"/>
      <c r="E1" s="91"/>
      <c r="F1" s="91"/>
      <c r="G1" s="91"/>
      <c r="H1" s="91"/>
      <c r="I1" s="91"/>
      <c r="J1" s="91"/>
      <c r="K1" s="120"/>
    </row>
    <row r="2" ht="22.5" spans="1:11">
      <c r="A2" s="92" t="s">
        <v>0</v>
      </c>
      <c r="B2" s="93"/>
      <c r="C2" s="93"/>
      <c r="D2" s="93"/>
      <c r="E2" s="93"/>
      <c r="F2" s="93"/>
      <c r="G2" s="93"/>
      <c r="H2" s="93"/>
      <c r="I2" s="93"/>
      <c r="J2" s="93"/>
      <c r="K2" s="121"/>
    </row>
    <row r="3" spans="1:12">
      <c r="A3" s="94" t="s">
        <v>1</v>
      </c>
      <c r="B3" s="95"/>
      <c r="C3" s="95"/>
      <c r="D3" s="95"/>
      <c r="E3" s="95"/>
      <c r="F3" s="95"/>
      <c r="G3" s="95"/>
      <c r="H3" s="95"/>
      <c r="I3" s="95"/>
      <c r="J3" s="95"/>
      <c r="K3" s="122"/>
      <c r="L3" s="123"/>
    </row>
    <row r="4" ht="15" customHeight="1" spans="1:12">
      <c r="A4" s="96" t="s">
        <v>2</v>
      </c>
      <c r="B4" s="97"/>
      <c r="C4" s="98" t="s">
        <v>3</v>
      </c>
      <c r="D4" s="98"/>
      <c r="E4" s="98"/>
      <c r="F4" s="98"/>
      <c r="G4" s="98"/>
      <c r="H4" s="98"/>
      <c r="I4" s="98"/>
      <c r="J4" s="124"/>
      <c r="K4" s="125"/>
      <c r="L4" s="123"/>
    </row>
    <row r="5" ht="22.05" customHeight="1" spans="1:12">
      <c r="A5" s="99" t="s">
        <v>4</v>
      </c>
      <c r="B5" s="99"/>
      <c r="C5" s="100" t="s">
        <v>5</v>
      </c>
      <c r="D5" s="101" t="s">
        <v>6</v>
      </c>
      <c r="E5" s="101"/>
      <c r="F5" s="101"/>
      <c r="G5" s="101"/>
      <c r="H5" s="102" t="s">
        <v>7</v>
      </c>
      <c r="I5" s="102"/>
      <c r="J5" s="102"/>
      <c r="K5" s="102"/>
      <c r="L5" s="123"/>
    </row>
    <row r="6" ht="22.05" customHeight="1" spans="1:11">
      <c r="A6" s="103"/>
      <c r="B6" s="103"/>
      <c r="C6" s="104"/>
      <c r="D6" s="103" t="s">
        <v>8</v>
      </c>
      <c r="E6" s="103" t="s">
        <v>9</v>
      </c>
      <c r="F6" s="103" t="s">
        <v>10</v>
      </c>
      <c r="G6" s="103" t="s">
        <v>11</v>
      </c>
      <c r="H6" s="103" t="s">
        <v>8</v>
      </c>
      <c r="I6" s="103" t="s">
        <v>9</v>
      </c>
      <c r="J6" s="103" t="s">
        <v>10</v>
      </c>
      <c r="K6" s="103" t="s">
        <v>11</v>
      </c>
    </row>
    <row r="7" ht="30" customHeight="1" spans="1:11">
      <c r="A7" s="103"/>
      <c r="B7" s="103"/>
      <c r="C7" s="105">
        <v>38451765.83</v>
      </c>
      <c r="D7" s="106">
        <v>34837749.83</v>
      </c>
      <c r="E7" s="106">
        <v>34837749.83</v>
      </c>
      <c r="F7" s="106" t="s">
        <v>12</v>
      </c>
      <c r="G7" s="106" t="s">
        <v>12</v>
      </c>
      <c r="H7" s="106">
        <v>3614016</v>
      </c>
      <c r="I7" s="126">
        <v>3614016</v>
      </c>
      <c r="J7" s="106" t="s">
        <v>12</v>
      </c>
      <c r="K7" s="106" t="s">
        <v>12</v>
      </c>
    </row>
    <row r="8" ht="84" customHeight="1" spans="1:11">
      <c r="A8" s="107" t="s">
        <v>13</v>
      </c>
      <c r="B8" s="108" t="s">
        <v>14</v>
      </c>
      <c r="C8" s="109" t="s">
        <v>15</v>
      </c>
      <c r="D8" s="109"/>
      <c r="E8" s="109"/>
      <c r="F8" s="109"/>
      <c r="G8" s="109"/>
      <c r="H8" s="109"/>
      <c r="I8" s="109"/>
      <c r="J8" s="109"/>
      <c r="K8" s="109"/>
    </row>
    <row r="9" ht="30" customHeight="1" spans="1:11">
      <c r="A9" s="107" t="s">
        <v>13</v>
      </c>
      <c r="B9" s="110" t="s">
        <v>16</v>
      </c>
      <c r="C9" s="110"/>
      <c r="D9" s="110"/>
      <c r="E9" s="110"/>
      <c r="F9" s="110"/>
      <c r="G9" s="110"/>
      <c r="H9" s="110"/>
      <c r="I9" s="110"/>
      <c r="J9" s="110"/>
      <c r="K9" s="110"/>
    </row>
    <row r="10" ht="21.3" customHeight="1" spans="1:11">
      <c r="A10" s="107" t="s">
        <v>13</v>
      </c>
      <c r="B10" s="111" t="s">
        <v>17</v>
      </c>
      <c r="C10" s="112" t="s">
        <v>18</v>
      </c>
      <c r="D10" s="113"/>
      <c r="E10" s="112" t="s">
        <v>19</v>
      </c>
      <c r="F10" s="114"/>
      <c r="G10" s="113"/>
      <c r="H10" s="111" t="s">
        <v>20</v>
      </c>
      <c r="I10" s="111" t="s">
        <v>21</v>
      </c>
      <c r="J10" s="111" t="s">
        <v>22</v>
      </c>
      <c r="K10" s="111" t="s">
        <v>23</v>
      </c>
    </row>
    <row r="11" ht="30" customHeight="1" spans="1:11">
      <c r="A11" s="115" t="s">
        <v>13</v>
      </c>
      <c r="B11" s="116" t="s">
        <v>24</v>
      </c>
      <c r="C11" s="117" t="s">
        <v>25</v>
      </c>
      <c r="D11" s="118" t="s">
        <v>12</v>
      </c>
      <c r="E11" s="119" t="s">
        <v>26</v>
      </c>
      <c r="F11" s="119" t="s">
        <v>12</v>
      </c>
      <c r="G11" s="119" t="s">
        <v>12</v>
      </c>
      <c r="H11" s="116" t="s">
        <v>27</v>
      </c>
      <c r="I11" s="116" t="s">
        <v>28</v>
      </c>
      <c r="J11" s="127" t="s">
        <v>29</v>
      </c>
      <c r="K11" s="128" t="s">
        <v>30</v>
      </c>
    </row>
    <row r="12" ht="30" customHeight="1" spans="1:11">
      <c r="A12" s="115" t="s">
        <v>13</v>
      </c>
      <c r="B12" s="116" t="s">
        <v>24</v>
      </c>
      <c r="C12" s="117" t="s">
        <v>25</v>
      </c>
      <c r="D12" s="118"/>
      <c r="E12" s="119" t="s">
        <v>31</v>
      </c>
      <c r="F12" s="119"/>
      <c r="G12" s="119"/>
      <c r="H12" s="116" t="s">
        <v>27</v>
      </c>
      <c r="I12" s="116" t="s">
        <v>32</v>
      </c>
      <c r="J12" s="127" t="s">
        <v>29</v>
      </c>
      <c r="K12" s="128" t="s">
        <v>30</v>
      </c>
    </row>
    <row r="13" ht="30" customHeight="1" spans="1:11">
      <c r="A13" s="115" t="s">
        <v>13</v>
      </c>
      <c r="B13" s="116" t="s">
        <v>24</v>
      </c>
      <c r="C13" s="117" t="s">
        <v>25</v>
      </c>
      <c r="D13" s="118"/>
      <c r="E13" s="119" t="s">
        <v>33</v>
      </c>
      <c r="F13" s="119"/>
      <c r="G13" s="119"/>
      <c r="H13" s="116" t="s">
        <v>27</v>
      </c>
      <c r="I13" s="116" t="s">
        <v>28</v>
      </c>
      <c r="J13" s="127" t="s">
        <v>29</v>
      </c>
      <c r="K13" s="128" t="s">
        <v>34</v>
      </c>
    </row>
    <row r="14" ht="30" customHeight="1" spans="1:11">
      <c r="A14" s="115" t="s">
        <v>13</v>
      </c>
      <c r="B14" s="116" t="s">
        <v>35</v>
      </c>
      <c r="C14" s="117" t="s">
        <v>36</v>
      </c>
      <c r="D14" s="118"/>
      <c r="E14" s="119" t="s">
        <v>37</v>
      </c>
      <c r="F14" s="119"/>
      <c r="G14" s="119"/>
      <c r="H14" s="116" t="s">
        <v>27</v>
      </c>
      <c r="I14" s="116" t="s">
        <v>38</v>
      </c>
      <c r="J14" s="127" t="s">
        <v>39</v>
      </c>
      <c r="K14" s="128" t="s">
        <v>34</v>
      </c>
    </row>
    <row r="15" ht="30" customHeight="1" spans="1:11">
      <c r="A15" s="115" t="s">
        <v>13</v>
      </c>
      <c r="B15" s="116" t="s">
        <v>35</v>
      </c>
      <c r="C15" s="117" t="s">
        <v>36</v>
      </c>
      <c r="D15" s="118"/>
      <c r="E15" s="119" t="s">
        <v>40</v>
      </c>
      <c r="F15" s="119"/>
      <c r="G15" s="119"/>
      <c r="H15" s="116" t="s">
        <v>27</v>
      </c>
      <c r="I15" s="116" t="s">
        <v>38</v>
      </c>
      <c r="J15" s="127" t="s">
        <v>39</v>
      </c>
      <c r="K15" s="128" t="s">
        <v>34</v>
      </c>
    </row>
    <row r="16" ht="30" customHeight="1" spans="1:11">
      <c r="A16" s="115" t="s">
        <v>13</v>
      </c>
      <c r="B16" s="116" t="s">
        <v>41</v>
      </c>
      <c r="C16" s="117" t="s">
        <v>41</v>
      </c>
      <c r="D16" s="118"/>
      <c r="E16" s="119" t="s">
        <v>42</v>
      </c>
      <c r="F16" s="119"/>
      <c r="G16" s="119"/>
      <c r="H16" s="116" t="s">
        <v>27</v>
      </c>
      <c r="I16" s="116" t="s">
        <v>43</v>
      </c>
      <c r="J16" s="127" t="s">
        <v>39</v>
      </c>
      <c r="K16" s="128" t="s">
        <v>34</v>
      </c>
    </row>
    <row r="17" ht="84" customHeight="1" spans="1:11">
      <c r="A17" s="108" t="s">
        <v>44</v>
      </c>
      <c r="B17" s="109" t="s">
        <v>12</v>
      </c>
      <c r="C17" s="109"/>
      <c r="D17" s="109"/>
      <c r="E17" s="109"/>
      <c r="F17" s="109"/>
      <c r="G17" s="109"/>
      <c r="H17" s="109"/>
      <c r="I17" s="109"/>
      <c r="J17" s="109"/>
      <c r="K17" s="109"/>
    </row>
  </sheetData>
  <mergeCells count="26">
    <mergeCell ref="B1:K1"/>
    <mergeCell ref="A2:K2"/>
    <mergeCell ref="A3:K3"/>
    <mergeCell ref="A4:B4"/>
    <mergeCell ref="C4:I4"/>
    <mergeCell ref="J4:K4"/>
    <mergeCell ref="D5:G5"/>
    <mergeCell ref="H5:K5"/>
    <mergeCell ref="C8:K8"/>
    <mergeCell ref="B9:K9"/>
    <mergeCell ref="C10:D10"/>
    <mergeCell ref="E10:G10"/>
    <mergeCell ref="E11:G11"/>
    <mergeCell ref="E12:G12"/>
    <mergeCell ref="E13:G13"/>
    <mergeCell ref="E14:G14"/>
    <mergeCell ref="E15:G15"/>
    <mergeCell ref="E16:G16"/>
    <mergeCell ref="B17:K17"/>
    <mergeCell ref="A8:A16"/>
    <mergeCell ref="B11:B13"/>
    <mergeCell ref="B14:B15"/>
    <mergeCell ref="C5:C6"/>
    <mergeCell ref="A5:B7"/>
    <mergeCell ref="C11:D13"/>
    <mergeCell ref="C14:D15"/>
  </mergeCells>
  <pageMargins left="0.275" right="0.156944444444444" top="1" bottom="1" header="0.5" footer="0.5"/>
  <pageSetup paperSize="9" scale="71"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pageSetUpPr fitToPage="1"/>
  </sheetPr>
  <dimension ref="A1:L20"/>
  <sheetViews>
    <sheetView zoomScale="85" zoomScaleNormal="85" topLeftCell="A6" workbookViewId="0">
      <selection activeCell="E26" sqref="E26"/>
    </sheetView>
  </sheetViews>
  <sheetFormatPr defaultColWidth="9" defaultRowHeight="13.5"/>
  <cols>
    <col min="1" max="12" width="15.6333333333333" style="69" customWidth="1"/>
    <col min="13" max="16384" width="9" style="69"/>
  </cols>
  <sheetData>
    <row r="1" ht="40" customHeight="1" spans="1:12">
      <c r="A1" s="70" t="s">
        <v>45</v>
      </c>
      <c r="B1" s="70"/>
      <c r="C1" s="70"/>
      <c r="D1" s="70"/>
      <c r="E1" s="70"/>
      <c r="F1" s="70"/>
      <c r="G1" s="70"/>
      <c r="H1" s="70"/>
      <c r="I1" s="70"/>
      <c r="J1" s="70"/>
      <c r="K1" s="70"/>
      <c r="L1" s="70"/>
    </row>
    <row r="2" ht="25" customHeight="1" spans="1:12">
      <c r="A2" s="71" t="s">
        <v>46</v>
      </c>
      <c r="B2" s="71"/>
      <c r="C2" s="71"/>
      <c r="D2" s="71"/>
      <c r="E2" s="71"/>
      <c r="F2" s="71"/>
      <c r="G2" s="71"/>
      <c r="H2" s="71"/>
      <c r="I2" s="71"/>
      <c r="J2" s="71"/>
      <c r="K2" s="71"/>
      <c r="L2" s="71"/>
    </row>
    <row r="3" ht="25" customHeight="1" spans="1:12">
      <c r="A3" s="72" t="s">
        <v>47</v>
      </c>
      <c r="B3" s="73" t="s">
        <v>48</v>
      </c>
      <c r="C3" s="73"/>
      <c r="D3" s="72" t="s">
        <v>49</v>
      </c>
      <c r="E3" s="73" t="s">
        <v>50</v>
      </c>
      <c r="F3" s="73"/>
      <c r="G3" s="72" t="s">
        <v>51</v>
      </c>
      <c r="H3" s="74" t="s">
        <v>52</v>
      </c>
      <c r="I3" s="74"/>
      <c r="J3" s="72" t="s">
        <v>12</v>
      </c>
      <c r="K3" s="73" t="s">
        <v>12</v>
      </c>
      <c r="L3" s="73"/>
    </row>
    <row r="4" ht="25" customHeight="1" spans="1:12">
      <c r="A4" s="72" t="s">
        <v>53</v>
      </c>
      <c r="B4" s="73" t="s">
        <v>3</v>
      </c>
      <c r="C4" s="73"/>
      <c r="D4" s="72" t="s">
        <v>54</v>
      </c>
      <c r="E4" s="73" t="s">
        <v>55</v>
      </c>
      <c r="F4" s="73"/>
      <c r="G4" s="72" t="s">
        <v>56</v>
      </c>
      <c r="H4" s="73" t="s">
        <v>57</v>
      </c>
      <c r="I4" s="73"/>
      <c r="J4" s="72" t="s">
        <v>58</v>
      </c>
      <c r="K4" s="73" t="s">
        <v>59</v>
      </c>
      <c r="L4" s="73"/>
    </row>
    <row r="5" ht="30" customHeight="1" spans="1:12">
      <c r="A5" s="75" t="s">
        <v>60</v>
      </c>
      <c r="B5" s="75"/>
      <c r="C5" s="75"/>
      <c r="D5" s="75"/>
      <c r="E5" s="75"/>
      <c r="F5" s="75"/>
      <c r="G5" s="75"/>
      <c r="H5" s="75"/>
      <c r="I5" s="75"/>
      <c r="J5" s="75"/>
      <c r="K5" s="75"/>
      <c r="L5" s="75"/>
    </row>
    <row r="6" ht="25" customHeight="1" spans="1:12">
      <c r="A6" s="76"/>
      <c r="B6" s="77"/>
      <c r="C6" s="78" t="s">
        <v>61</v>
      </c>
      <c r="D6" s="79"/>
      <c r="E6" s="78" t="s">
        <v>62</v>
      </c>
      <c r="F6" s="79"/>
      <c r="G6" s="78" t="s">
        <v>63</v>
      </c>
      <c r="H6" s="79"/>
      <c r="I6" s="78" t="s">
        <v>64</v>
      </c>
      <c r="J6" s="79"/>
      <c r="K6" s="82" t="s">
        <v>65</v>
      </c>
      <c r="L6" s="82" t="s">
        <v>66</v>
      </c>
    </row>
    <row r="7" ht="25" customHeight="1" spans="1:12">
      <c r="A7" s="80" t="s">
        <v>67</v>
      </c>
      <c r="B7" s="80"/>
      <c r="C7" s="81">
        <v>0</v>
      </c>
      <c r="D7" s="81"/>
      <c r="E7" s="81">
        <v>1340000</v>
      </c>
      <c r="F7" s="81"/>
      <c r="G7" s="81">
        <v>1340000</v>
      </c>
      <c r="H7" s="81"/>
      <c r="I7" s="84" t="s">
        <v>12</v>
      </c>
      <c r="J7" s="84"/>
      <c r="K7" s="87" t="s">
        <v>12</v>
      </c>
      <c r="L7" s="87" t="s">
        <v>12</v>
      </c>
    </row>
    <row r="8" ht="25" customHeight="1" spans="1:12">
      <c r="A8" s="80" t="s">
        <v>68</v>
      </c>
      <c r="B8" s="80"/>
      <c r="C8" s="81">
        <v>0</v>
      </c>
      <c r="D8" s="81"/>
      <c r="E8" s="81">
        <v>1340000</v>
      </c>
      <c r="F8" s="81"/>
      <c r="G8" s="81">
        <v>1340000</v>
      </c>
      <c r="H8" s="81"/>
      <c r="I8" s="84">
        <v>100</v>
      </c>
      <c r="J8" s="84"/>
      <c r="K8" s="87" t="s">
        <v>69</v>
      </c>
      <c r="L8" s="87">
        <v>10</v>
      </c>
    </row>
    <row r="9" ht="30" customHeight="1" spans="1:12">
      <c r="A9" s="75" t="s">
        <v>70</v>
      </c>
      <c r="B9" s="75"/>
      <c r="C9" s="75"/>
      <c r="D9" s="75"/>
      <c r="E9" s="75"/>
      <c r="F9" s="75"/>
      <c r="G9" s="75"/>
      <c r="H9" s="75"/>
      <c r="I9" s="75"/>
      <c r="J9" s="75"/>
      <c r="K9" s="75"/>
      <c r="L9" s="75"/>
    </row>
    <row r="10" ht="25" customHeight="1" spans="1:12">
      <c r="A10" s="82" t="s">
        <v>71</v>
      </c>
      <c r="B10" s="82"/>
      <c r="C10" s="82"/>
      <c r="D10" s="82"/>
      <c r="E10" s="82" t="s">
        <v>72</v>
      </c>
      <c r="F10" s="82"/>
      <c r="G10" s="82"/>
      <c r="H10" s="82"/>
      <c r="I10" s="82" t="s">
        <v>73</v>
      </c>
      <c r="J10" s="82"/>
      <c r="K10" s="82"/>
      <c r="L10" s="82"/>
    </row>
    <row r="11" s="68" customFormat="1" ht="80" customHeight="1" spans="1:12">
      <c r="A11" s="83" t="s">
        <v>12</v>
      </c>
      <c r="B11" s="83"/>
      <c r="C11" s="83"/>
      <c r="D11" s="83"/>
      <c r="E11" s="83" t="s">
        <v>74</v>
      </c>
      <c r="F11" s="83"/>
      <c r="G11" s="83"/>
      <c r="H11" s="83"/>
      <c r="I11" s="83" t="s">
        <v>75</v>
      </c>
      <c r="J11" s="83"/>
      <c r="K11" s="83"/>
      <c r="L11" s="83"/>
    </row>
    <row r="12" ht="30" customHeight="1" spans="1:12">
      <c r="A12" s="75" t="s">
        <v>76</v>
      </c>
      <c r="B12" s="75"/>
      <c r="C12" s="75"/>
      <c r="D12" s="75"/>
      <c r="E12" s="75"/>
      <c r="F12" s="75"/>
      <c r="G12" s="75"/>
      <c r="H12" s="75"/>
      <c r="I12" s="75"/>
      <c r="J12" s="75"/>
      <c r="K12" s="75"/>
      <c r="L12" s="75"/>
    </row>
    <row r="13" ht="25" customHeight="1" spans="1:12">
      <c r="A13" s="82" t="s">
        <v>77</v>
      </c>
      <c r="B13" s="82" t="s">
        <v>78</v>
      </c>
      <c r="C13" s="82" t="s">
        <v>79</v>
      </c>
      <c r="D13" s="82" t="s">
        <v>80</v>
      </c>
      <c r="E13" s="82" t="s">
        <v>81</v>
      </c>
      <c r="F13" s="82" t="s">
        <v>82</v>
      </c>
      <c r="G13" s="82" t="s">
        <v>83</v>
      </c>
      <c r="H13" s="82" t="s">
        <v>84</v>
      </c>
      <c r="I13" s="82" t="s">
        <v>85</v>
      </c>
      <c r="J13" s="82" t="s">
        <v>86</v>
      </c>
      <c r="K13" s="82" t="s">
        <v>87</v>
      </c>
      <c r="L13" s="82" t="s">
        <v>88</v>
      </c>
    </row>
    <row r="14" ht="25" customHeight="1" spans="1:12">
      <c r="A14" s="73" t="s">
        <v>89</v>
      </c>
      <c r="B14" s="73" t="s">
        <v>90</v>
      </c>
      <c r="C14" s="73" t="s">
        <v>27</v>
      </c>
      <c r="D14" s="80" t="s">
        <v>91</v>
      </c>
      <c r="E14" s="80" t="s">
        <v>91</v>
      </c>
      <c r="F14" s="84" t="s">
        <v>92</v>
      </c>
      <c r="G14" s="84" t="s">
        <v>93</v>
      </c>
      <c r="H14" s="85" t="s">
        <v>30</v>
      </c>
      <c r="I14" s="85" t="s">
        <v>30</v>
      </c>
      <c r="J14" s="73" t="s">
        <v>12</v>
      </c>
      <c r="K14" s="73" t="s">
        <v>12</v>
      </c>
      <c r="L14" s="73" t="s">
        <v>12</v>
      </c>
    </row>
    <row r="15" ht="25" customHeight="1" spans="1:12">
      <c r="A15" s="73" t="s">
        <v>94</v>
      </c>
      <c r="B15" s="73" t="s">
        <v>39</v>
      </c>
      <c r="C15" s="73" t="s">
        <v>95</v>
      </c>
      <c r="D15" s="80" t="s">
        <v>93</v>
      </c>
      <c r="E15" s="80" t="s">
        <v>93</v>
      </c>
      <c r="F15" s="84" t="s">
        <v>92</v>
      </c>
      <c r="G15" s="84" t="s">
        <v>93</v>
      </c>
      <c r="H15" s="85" t="s">
        <v>96</v>
      </c>
      <c r="I15" s="85" t="s">
        <v>96</v>
      </c>
      <c r="J15" s="73" t="s">
        <v>12</v>
      </c>
      <c r="K15" s="73" t="s">
        <v>12</v>
      </c>
      <c r="L15" s="73" t="s">
        <v>12</v>
      </c>
    </row>
    <row r="16" ht="25" customHeight="1" spans="1:12">
      <c r="A16" s="73" t="s">
        <v>97</v>
      </c>
      <c r="B16" s="73" t="s">
        <v>39</v>
      </c>
      <c r="C16" s="73" t="s">
        <v>95</v>
      </c>
      <c r="D16" s="80" t="s">
        <v>93</v>
      </c>
      <c r="E16" s="80" t="s">
        <v>93</v>
      </c>
      <c r="F16" s="84" t="s">
        <v>92</v>
      </c>
      <c r="G16" s="84" t="s">
        <v>93</v>
      </c>
      <c r="H16" s="85" t="s">
        <v>96</v>
      </c>
      <c r="I16" s="85" t="s">
        <v>96</v>
      </c>
      <c r="J16" s="73" t="s">
        <v>12</v>
      </c>
      <c r="K16" s="73" t="s">
        <v>12</v>
      </c>
      <c r="L16" s="73" t="s">
        <v>12</v>
      </c>
    </row>
    <row r="17" ht="25" customHeight="1" spans="1:12">
      <c r="A17" s="73" t="s">
        <v>98</v>
      </c>
      <c r="B17" s="73" t="s">
        <v>99</v>
      </c>
      <c r="C17" s="73" t="s">
        <v>95</v>
      </c>
      <c r="D17" s="80" t="s">
        <v>100</v>
      </c>
      <c r="E17" s="80" t="s">
        <v>100</v>
      </c>
      <c r="F17" s="84" t="s">
        <v>92</v>
      </c>
      <c r="G17" s="84" t="s">
        <v>93</v>
      </c>
      <c r="H17" s="85" t="s">
        <v>30</v>
      </c>
      <c r="I17" s="85" t="s">
        <v>30</v>
      </c>
      <c r="J17" s="73" t="s">
        <v>12</v>
      </c>
      <c r="K17" s="73" t="s">
        <v>12</v>
      </c>
      <c r="L17" s="73" t="s">
        <v>12</v>
      </c>
    </row>
    <row r="18" ht="25" customHeight="1" spans="1:12">
      <c r="A18" s="73" t="s">
        <v>101</v>
      </c>
      <c r="B18" s="73" t="s">
        <v>102</v>
      </c>
      <c r="C18" s="73" t="s">
        <v>27</v>
      </c>
      <c r="D18" s="80" t="s">
        <v>103</v>
      </c>
      <c r="E18" s="80" t="s">
        <v>103</v>
      </c>
      <c r="F18" s="84" t="s">
        <v>92</v>
      </c>
      <c r="G18" s="84" t="s">
        <v>93</v>
      </c>
      <c r="H18" s="85" t="s">
        <v>96</v>
      </c>
      <c r="I18" s="85" t="s">
        <v>96</v>
      </c>
      <c r="J18" s="73" t="s">
        <v>12</v>
      </c>
      <c r="K18" s="73" t="s">
        <v>12</v>
      </c>
      <c r="L18" s="73" t="s">
        <v>12</v>
      </c>
    </row>
    <row r="19" spans="1:12">
      <c r="A19" s="73" t="s">
        <v>104</v>
      </c>
      <c r="B19" s="73" t="s">
        <v>105</v>
      </c>
      <c r="C19" s="73" t="s">
        <v>27</v>
      </c>
      <c r="D19" s="80" t="s">
        <v>28</v>
      </c>
      <c r="E19" s="86" t="s">
        <v>28</v>
      </c>
      <c r="F19" s="86" t="s">
        <v>92</v>
      </c>
      <c r="G19" s="86" t="s">
        <v>93</v>
      </c>
      <c r="H19" s="86" t="s">
        <v>96</v>
      </c>
      <c r="I19" s="86" t="s">
        <v>96</v>
      </c>
      <c r="J19" s="73" t="s">
        <v>12</v>
      </c>
      <c r="K19" s="73" t="s">
        <v>12</v>
      </c>
      <c r="L19" s="80" t="s">
        <v>12</v>
      </c>
    </row>
    <row r="20" spans="1:12">
      <c r="A20" s="73" t="s">
        <v>41</v>
      </c>
      <c r="B20" s="73" t="s">
        <v>39</v>
      </c>
      <c r="C20" s="73" t="s">
        <v>27</v>
      </c>
      <c r="D20" s="80" t="s">
        <v>43</v>
      </c>
      <c r="E20" s="86" t="s">
        <v>43</v>
      </c>
      <c r="F20" s="86" t="s">
        <v>92</v>
      </c>
      <c r="G20" s="86" t="s">
        <v>93</v>
      </c>
      <c r="H20" s="86" t="s">
        <v>96</v>
      </c>
      <c r="I20" s="86" t="s">
        <v>96</v>
      </c>
      <c r="J20" s="73" t="s">
        <v>12</v>
      </c>
      <c r="K20" s="73" t="s">
        <v>12</v>
      </c>
      <c r="L20" s="80" t="s">
        <v>12</v>
      </c>
    </row>
  </sheetData>
  <mergeCells count="34">
    <mergeCell ref="A1:L1"/>
    <mergeCell ref="A2:L2"/>
    <mergeCell ref="B3:C3"/>
    <mergeCell ref="E3:F3"/>
    <mergeCell ref="H3:I3"/>
    <mergeCell ref="K3:L3"/>
    <mergeCell ref="B4:C4"/>
    <mergeCell ref="E4:F4"/>
    <mergeCell ref="H4:I4"/>
    <mergeCell ref="K4:L4"/>
    <mergeCell ref="A5:L5"/>
    <mergeCell ref="A6:B6"/>
    <mergeCell ref="C6:D6"/>
    <mergeCell ref="E6:F6"/>
    <mergeCell ref="G6:H6"/>
    <mergeCell ref="I6:J6"/>
    <mergeCell ref="A7:B7"/>
    <mergeCell ref="C7:D7"/>
    <mergeCell ref="E7:F7"/>
    <mergeCell ref="G7:H7"/>
    <mergeCell ref="I7:J7"/>
    <mergeCell ref="A8:B8"/>
    <mergeCell ref="C8:D8"/>
    <mergeCell ref="E8:F8"/>
    <mergeCell ref="G8:H8"/>
    <mergeCell ref="I8:J8"/>
    <mergeCell ref="A9:L9"/>
    <mergeCell ref="A10:D10"/>
    <mergeCell ref="E10:H10"/>
    <mergeCell ref="I10:L10"/>
    <mergeCell ref="A11:D11"/>
    <mergeCell ref="E11:H11"/>
    <mergeCell ref="I11:L11"/>
    <mergeCell ref="A12:L12"/>
  </mergeCells>
  <pageMargins left="0.393055555555556" right="0.236111111111111" top="1" bottom="1" header="0.5" footer="0.5"/>
  <pageSetup paperSize="9" scale="76"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pageSetUpPr fitToPage="1"/>
  </sheetPr>
  <dimension ref="A1:L18"/>
  <sheetViews>
    <sheetView showGridLines="0" topLeftCell="A9" workbookViewId="0">
      <selection activeCell="B3" sqref="B3:C3"/>
    </sheetView>
  </sheetViews>
  <sheetFormatPr defaultColWidth="9" defaultRowHeight="13.5"/>
  <cols>
    <col min="1" max="12" width="15.6416666666667" customWidth="1"/>
  </cols>
  <sheetData>
    <row r="1" ht="40" customHeight="1" spans="1:12">
      <c r="A1" s="51" t="s">
        <v>45</v>
      </c>
      <c r="B1" s="51"/>
      <c r="C1" s="51"/>
      <c r="D1" s="51"/>
      <c r="E1" s="51"/>
      <c r="F1" s="51"/>
      <c r="G1" s="51"/>
      <c r="H1" s="51"/>
      <c r="I1" s="51"/>
      <c r="J1" s="51"/>
      <c r="K1" s="51"/>
      <c r="L1" s="51"/>
    </row>
    <row r="2" ht="25" customHeight="1" spans="1:12">
      <c r="A2" s="52" t="s">
        <v>46</v>
      </c>
      <c r="B2" s="52"/>
      <c r="C2" s="52"/>
      <c r="D2" s="52"/>
      <c r="E2" s="52"/>
      <c r="F2" s="52"/>
      <c r="G2" s="52"/>
      <c r="H2" s="52"/>
      <c r="I2" s="52"/>
      <c r="J2" s="52"/>
      <c r="K2" s="52"/>
      <c r="L2" s="52"/>
    </row>
    <row r="3" ht="25" customHeight="1" spans="1:12">
      <c r="A3" s="53" t="s">
        <v>47</v>
      </c>
      <c r="B3" s="54" t="s">
        <v>106</v>
      </c>
      <c r="C3" s="54"/>
      <c r="D3" s="53" t="s">
        <v>49</v>
      </c>
      <c r="E3" s="54" t="s">
        <v>107</v>
      </c>
      <c r="F3" s="54"/>
      <c r="G3" s="53" t="s">
        <v>51</v>
      </c>
      <c r="H3" s="55" t="s">
        <v>52</v>
      </c>
      <c r="I3" s="55"/>
      <c r="J3" s="53" t="s">
        <v>12</v>
      </c>
      <c r="K3" s="54" t="s">
        <v>12</v>
      </c>
      <c r="L3" s="54"/>
    </row>
    <row r="4" ht="25" customHeight="1" spans="1:12">
      <c r="A4" s="53" t="s">
        <v>53</v>
      </c>
      <c r="B4" s="54" t="s">
        <v>3</v>
      </c>
      <c r="C4" s="54"/>
      <c r="D4" s="53" t="s">
        <v>54</v>
      </c>
      <c r="E4" s="54" t="s">
        <v>55</v>
      </c>
      <c r="F4" s="54"/>
      <c r="G4" s="53" t="s">
        <v>56</v>
      </c>
      <c r="H4" s="54" t="s">
        <v>108</v>
      </c>
      <c r="I4" s="54"/>
      <c r="J4" s="53" t="s">
        <v>58</v>
      </c>
      <c r="K4" s="54" t="s">
        <v>109</v>
      </c>
      <c r="L4" s="54"/>
    </row>
    <row r="5" ht="30" customHeight="1" spans="1:12">
      <c r="A5" s="56" t="s">
        <v>60</v>
      </c>
      <c r="B5" s="56"/>
      <c r="C5" s="56"/>
      <c r="D5" s="56"/>
      <c r="E5" s="56"/>
      <c r="F5" s="56"/>
      <c r="G5" s="56"/>
      <c r="H5" s="56"/>
      <c r="I5" s="56"/>
      <c r="J5" s="56"/>
      <c r="K5" s="56"/>
      <c r="L5" s="56"/>
    </row>
    <row r="6" ht="25" customHeight="1" spans="1:12">
      <c r="A6" s="57"/>
      <c r="B6" s="58"/>
      <c r="C6" s="59" t="s">
        <v>61</v>
      </c>
      <c r="D6" s="60"/>
      <c r="E6" s="59" t="s">
        <v>62</v>
      </c>
      <c r="F6" s="60"/>
      <c r="G6" s="59" t="s">
        <v>63</v>
      </c>
      <c r="H6" s="60"/>
      <c r="I6" s="59" t="s">
        <v>64</v>
      </c>
      <c r="J6" s="60"/>
      <c r="K6" s="63" t="s">
        <v>65</v>
      </c>
      <c r="L6" s="63" t="s">
        <v>66</v>
      </c>
    </row>
    <row r="7" ht="25" customHeight="1" spans="1:12">
      <c r="A7" s="61" t="s">
        <v>67</v>
      </c>
      <c r="B7" s="61"/>
      <c r="C7" s="62">
        <v>200000</v>
      </c>
      <c r="D7" s="62"/>
      <c r="E7" s="62">
        <v>200000</v>
      </c>
      <c r="F7" s="62"/>
      <c r="G7" s="62">
        <v>200000</v>
      </c>
      <c r="H7" s="62"/>
      <c r="I7" s="65" t="s">
        <v>12</v>
      </c>
      <c r="J7" s="65"/>
      <c r="K7" s="67" t="s">
        <v>12</v>
      </c>
      <c r="L7" s="67" t="s">
        <v>12</v>
      </c>
    </row>
    <row r="8" ht="25" customHeight="1" spans="1:12">
      <c r="A8" s="61" t="s">
        <v>68</v>
      </c>
      <c r="B8" s="61"/>
      <c r="C8" s="62">
        <v>200000</v>
      </c>
      <c r="D8" s="62"/>
      <c r="E8" s="62">
        <v>200000</v>
      </c>
      <c r="F8" s="62"/>
      <c r="G8" s="62">
        <v>200000</v>
      </c>
      <c r="H8" s="62"/>
      <c r="I8" s="65">
        <v>100</v>
      </c>
      <c r="J8" s="65"/>
      <c r="K8" s="67" t="s">
        <v>69</v>
      </c>
      <c r="L8" s="67">
        <v>10</v>
      </c>
    </row>
    <row r="9" ht="30" customHeight="1" spans="1:12">
      <c r="A9" s="56" t="s">
        <v>70</v>
      </c>
      <c r="B9" s="56"/>
      <c r="C9" s="56"/>
      <c r="D9" s="56"/>
      <c r="E9" s="56"/>
      <c r="F9" s="56"/>
      <c r="G9" s="56"/>
      <c r="H9" s="56"/>
      <c r="I9" s="56"/>
      <c r="J9" s="56"/>
      <c r="K9" s="56"/>
      <c r="L9" s="56"/>
    </row>
    <row r="10" ht="25" customHeight="1" spans="1:12">
      <c r="A10" s="63" t="s">
        <v>71</v>
      </c>
      <c r="B10" s="63"/>
      <c r="C10" s="63"/>
      <c r="D10" s="63"/>
      <c r="E10" s="63" t="s">
        <v>72</v>
      </c>
      <c r="F10" s="63"/>
      <c r="G10" s="63"/>
      <c r="H10" s="63"/>
      <c r="I10" s="63" t="s">
        <v>73</v>
      </c>
      <c r="J10" s="63"/>
      <c r="K10" s="63"/>
      <c r="L10" s="63"/>
    </row>
    <row r="11" s="50" customFormat="1" ht="80" customHeight="1" spans="1:12">
      <c r="A11" s="64" t="s">
        <v>110</v>
      </c>
      <c r="B11" s="64"/>
      <c r="C11" s="64"/>
      <c r="D11" s="64"/>
      <c r="E11" s="64" t="s">
        <v>12</v>
      </c>
      <c r="F11" s="64"/>
      <c r="G11" s="64"/>
      <c r="H11" s="64"/>
      <c r="I11" s="64" t="s">
        <v>111</v>
      </c>
      <c r="J11" s="64"/>
      <c r="K11" s="64"/>
      <c r="L11" s="64"/>
    </row>
    <row r="12" ht="30" customHeight="1" spans="1:12">
      <c r="A12" s="56" t="s">
        <v>76</v>
      </c>
      <c r="B12" s="56"/>
      <c r="C12" s="56"/>
      <c r="D12" s="56"/>
      <c r="E12" s="56"/>
      <c r="F12" s="56"/>
      <c r="G12" s="56"/>
      <c r="H12" s="56"/>
      <c r="I12" s="56"/>
      <c r="J12" s="56"/>
      <c r="K12" s="56"/>
      <c r="L12" s="56"/>
    </row>
    <row r="13" ht="25" customHeight="1" spans="1:12">
      <c r="A13" s="63" t="s">
        <v>77</v>
      </c>
      <c r="B13" s="63" t="s">
        <v>78</v>
      </c>
      <c r="C13" s="63" t="s">
        <v>79</v>
      </c>
      <c r="D13" s="63" t="s">
        <v>80</v>
      </c>
      <c r="E13" s="63" t="s">
        <v>81</v>
      </c>
      <c r="F13" s="63" t="s">
        <v>82</v>
      </c>
      <c r="G13" s="63" t="s">
        <v>83</v>
      </c>
      <c r="H13" s="63" t="s">
        <v>84</v>
      </c>
      <c r="I13" s="63" t="s">
        <v>85</v>
      </c>
      <c r="J13" s="63" t="s">
        <v>86</v>
      </c>
      <c r="K13" s="63" t="s">
        <v>87</v>
      </c>
      <c r="L13" s="63" t="s">
        <v>88</v>
      </c>
    </row>
    <row r="14" ht="25" customHeight="1" spans="1:12">
      <c r="A14" s="54" t="s">
        <v>112</v>
      </c>
      <c r="B14" s="54" t="s">
        <v>29</v>
      </c>
      <c r="C14" s="54" t="s">
        <v>113</v>
      </c>
      <c r="D14" s="61" t="s">
        <v>114</v>
      </c>
      <c r="E14" s="61" t="s">
        <v>114</v>
      </c>
      <c r="F14" s="65" t="s">
        <v>92</v>
      </c>
      <c r="G14" s="65" t="s">
        <v>93</v>
      </c>
      <c r="H14" s="66" t="s">
        <v>30</v>
      </c>
      <c r="I14" s="66" t="s">
        <v>30</v>
      </c>
      <c r="J14" s="54" t="s">
        <v>12</v>
      </c>
      <c r="K14" s="54" t="s">
        <v>12</v>
      </c>
      <c r="L14" s="54" t="s">
        <v>12</v>
      </c>
    </row>
    <row r="15" ht="25" customHeight="1" spans="1:12">
      <c r="A15" s="54" t="s">
        <v>115</v>
      </c>
      <c r="B15" s="54" t="s">
        <v>39</v>
      </c>
      <c r="C15" s="54" t="s">
        <v>27</v>
      </c>
      <c r="D15" s="61" t="s">
        <v>38</v>
      </c>
      <c r="E15" s="61" t="s">
        <v>38</v>
      </c>
      <c r="F15" s="65" t="s">
        <v>92</v>
      </c>
      <c r="G15" s="65" t="s">
        <v>93</v>
      </c>
      <c r="H15" s="66" t="s">
        <v>30</v>
      </c>
      <c r="I15" s="66" t="s">
        <v>30</v>
      </c>
      <c r="J15" s="54" t="s">
        <v>12</v>
      </c>
      <c r="K15" s="54" t="s">
        <v>12</v>
      </c>
      <c r="L15" s="54" t="s">
        <v>12</v>
      </c>
    </row>
    <row r="16" ht="25" customHeight="1" spans="1:12">
      <c r="A16" s="54" t="s">
        <v>116</v>
      </c>
      <c r="B16" s="54" t="s">
        <v>105</v>
      </c>
      <c r="C16" s="54" t="s">
        <v>117</v>
      </c>
      <c r="D16" s="61" t="s">
        <v>118</v>
      </c>
      <c r="E16" s="61" t="s">
        <v>118</v>
      </c>
      <c r="F16" s="65" t="s">
        <v>92</v>
      </c>
      <c r="G16" s="65" t="s">
        <v>93</v>
      </c>
      <c r="H16" s="66" t="s">
        <v>30</v>
      </c>
      <c r="I16" s="66" t="s">
        <v>30</v>
      </c>
      <c r="J16" s="54" t="s">
        <v>12</v>
      </c>
      <c r="K16" s="54" t="s">
        <v>12</v>
      </c>
      <c r="L16" s="54" t="s">
        <v>12</v>
      </c>
    </row>
    <row r="17" ht="25" customHeight="1" spans="1:12">
      <c r="A17" s="54" t="s">
        <v>119</v>
      </c>
      <c r="B17" s="54" t="s">
        <v>39</v>
      </c>
      <c r="C17" s="54" t="s">
        <v>27</v>
      </c>
      <c r="D17" s="61" t="s">
        <v>43</v>
      </c>
      <c r="E17" s="61" t="s">
        <v>43</v>
      </c>
      <c r="F17" s="65" t="s">
        <v>92</v>
      </c>
      <c r="G17" s="65" t="s">
        <v>93</v>
      </c>
      <c r="H17" s="66" t="s">
        <v>30</v>
      </c>
      <c r="I17" s="66" t="s">
        <v>30</v>
      </c>
      <c r="J17" s="54" t="s">
        <v>12</v>
      </c>
      <c r="K17" s="54" t="s">
        <v>12</v>
      </c>
      <c r="L17" s="54" t="s">
        <v>12</v>
      </c>
    </row>
    <row r="18" ht="25" customHeight="1" spans="1:12">
      <c r="A18" s="54" t="s">
        <v>120</v>
      </c>
      <c r="B18" s="54" t="s">
        <v>39</v>
      </c>
      <c r="C18" s="54" t="s">
        <v>27</v>
      </c>
      <c r="D18" s="61" t="s">
        <v>43</v>
      </c>
      <c r="E18" s="61" t="s">
        <v>43</v>
      </c>
      <c r="F18" s="65" t="s">
        <v>92</v>
      </c>
      <c r="G18" s="65" t="s">
        <v>93</v>
      </c>
      <c r="H18" s="66" t="s">
        <v>96</v>
      </c>
      <c r="I18" s="66" t="s">
        <v>96</v>
      </c>
      <c r="J18" s="54" t="s">
        <v>12</v>
      </c>
      <c r="K18" s="54" t="s">
        <v>12</v>
      </c>
      <c r="L18" s="54" t="s">
        <v>12</v>
      </c>
    </row>
  </sheetData>
  <mergeCells count="34">
    <mergeCell ref="A1:L1"/>
    <mergeCell ref="A2:L2"/>
    <mergeCell ref="B3:C3"/>
    <mergeCell ref="E3:F3"/>
    <mergeCell ref="H3:I3"/>
    <mergeCell ref="K3:L3"/>
    <mergeCell ref="B4:C4"/>
    <mergeCell ref="E4:F4"/>
    <mergeCell ref="H4:I4"/>
    <mergeCell ref="K4:L4"/>
    <mergeCell ref="A5:L5"/>
    <mergeCell ref="A6:B6"/>
    <mergeCell ref="C6:D6"/>
    <mergeCell ref="E6:F6"/>
    <mergeCell ref="G6:H6"/>
    <mergeCell ref="I6:J6"/>
    <mergeCell ref="A7:B7"/>
    <mergeCell ref="C7:D7"/>
    <mergeCell ref="E7:F7"/>
    <mergeCell ref="G7:H7"/>
    <mergeCell ref="I7:J7"/>
    <mergeCell ref="A8:B8"/>
    <mergeCell ref="C8:D8"/>
    <mergeCell ref="E8:F8"/>
    <mergeCell ref="G8:H8"/>
    <mergeCell ref="I8:J8"/>
    <mergeCell ref="A9:L9"/>
    <mergeCell ref="A10:D10"/>
    <mergeCell ref="E10:H10"/>
    <mergeCell ref="I10:L10"/>
    <mergeCell ref="A11:D11"/>
    <mergeCell ref="E11:H11"/>
    <mergeCell ref="I11:L11"/>
    <mergeCell ref="A12:L12"/>
  </mergeCells>
  <pageMargins left="0.236111111111111" right="0.236111111111111" top="0.75" bottom="0.75" header="0.3" footer="0.3"/>
  <pageSetup paperSize="9" scale="77"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dimension ref="A1:H47"/>
  <sheetViews>
    <sheetView tabSelected="1" workbookViewId="0">
      <selection activeCell="F3" sqref="F3"/>
    </sheetView>
  </sheetViews>
  <sheetFormatPr defaultColWidth="9" defaultRowHeight="13.5" outlineLevelCol="7"/>
  <cols>
    <col min="1" max="1" width="9" style="1"/>
    <col min="2" max="2" width="14.8833333333333" style="5" customWidth="1"/>
    <col min="3" max="3" width="19.7666666666667" style="5" customWidth="1"/>
    <col min="4" max="4" width="34.2" style="6" customWidth="1"/>
    <col min="5" max="5" width="68.5083333333333" style="1" customWidth="1"/>
    <col min="6" max="6" width="9" style="5"/>
    <col min="7" max="7" width="11.725" style="5"/>
    <col min="8" max="8" width="55.8916666666667" style="1" customWidth="1"/>
    <col min="9" max="16384" width="9" style="1"/>
  </cols>
  <sheetData>
    <row r="1" s="1" customFormat="1" spans="1:8">
      <c r="A1" s="7" t="s">
        <v>121</v>
      </c>
      <c r="B1" s="8"/>
      <c r="C1" s="8"/>
      <c r="D1" s="9"/>
      <c r="E1" s="7"/>
      <c r="F1" s="8"/>
      <c r="G1" s="8"/>
      <c r="H1" s="7"/>
    </row>
    <row r="2" s="1" customFormat="1" ht="42" customHeight="1" spans="1:8">
      <c r="A2" s="10" t="s">
        <v>122</v>
      </c>
      <c r="B2" s="11"/>
      <c r="C2" s="11"/>
      <c r="D2" s="12"/>
      <c r="E2" s="11"/>
      <c r="F2" s="11"/>
      <c r="G2" s="11"/>
      <c r="H2" s="11"/>
    </row>
    <row r="3" s="1" customFormat="1" ht="24" spans="1:8">
      <c r="A3" s="13" t="s">
        <v>123</v>
      </c>
      <c r="B3" s="13" t="s">
        <v>18</v>
      </c>
      <c r="C3" s="13" t="s">
        <v>124</v>
      </c>
      <c r="D3" s="13" t="s">
        <v>125</v>
      </c>
      <c r="E3" s="13" t="s">
        <v>126</v>
      </c>
      <c r="F3" s="14" t="s">
        <v>127</v>
      </c>
      <c r="G3" s="14" t="s">
        <v>128</v>
      </c>
      <c r="H3" s="15" t="s">
        <v>129</v>
      </c>
    </row>
    <row r="4" s="2" customFormat="1" spans="1:8">
      <c r="A4" s="16" t="s">
        <v>130</v>
      </c>
      <c r="B4" s="17" t="s">
        <v>131</v>
      </c>
      <c r="C4" s="18" t="s">
        <v>132</v>
      </c>
      <c r="D4" s="18" t="s">
        <v>133</v>
      </c>
      <c r="E4" s="19" t="s">
        <v>134</v>
      </c>
      <c r="F4" s="20">
        <v>1</v>
      </c>
      <c r="G4" s="20">
        <v>1</v>
      </c>
      <c r="H4" s="21"/>
    </row>
    <row r="5" s="2" customFormat="1" spans="1:8">
      <c r="A5" s="22"/>
      <c r="B5" s="17"/>
      <c r="C5" s="23"/>
      <c r="D5" s="23"/>
      <c r="E5" s="19" t="s">
        <v>135</v>
      </c>
      <c r="F5" s="20">
        <v>1</v>
      </c>
      <c r="G5" s="20">
        <v>1</v>
      </c>
      <c r="H5" s="21"/>
    </row>
    <row r="6" s="2" customFormat="1" spans="1:8">
      <c r="A6" s="22"/>
      <c r="B6" s="17"/>
      <c r="C6" s="24"/>
      <c r="D6" s="24"/>
      <c r="E6" s="19" t="s">
        <v>136</v>
      </c>
      <c r="F6" s="20">
        <v>2</v>
      </c>
      <c r="G6" s="20">
        <v>2</v>
      </c>
      <c r="H6" s="21"/>
    </row>
    <row r="7" s="2" customFormat="1" spans="1:8">
      <c r="A7" s="22"/>
      <c r="B7" s="25" t="s">
        <v>70</v>
      </c>
      <c r="C7" s="18" t="s">
        <v>137</v>
      </c>
      <c r="D7" s="18" t="s">
        <v>138</v>
      </c>
      <c r="E7" s="19" t="s">
        <v>139</v>
      </c>
      <c r="F7" s="20">
        <v>1</v>
      </c>
      <c r="G7" s="20">
        <v>1</v>
      </c>
      <c r="H7" s="21"/>
    </row>
    <row r="8" s="2" customFormat="1" spans="1:8">
      <c r="A8" s="22"/>
      <c r="B8" s="26"/>
      <c r="C8" s="23"/>
      <c r="D8" s="23"/>
      <c r="E8" s="19" t="s">
        <v>140</v>
      </c>
      <c r="F8" s="20">
        <v>1</v>
      </c>
      <c r="G8" s="20">
        <v>1</v>
      </c>
      <c r="H8" s="21"/>
    </row>
    <row r="9" s="2" customFormat="1" spans="1:8">
      <c r="A9" s="22"/>
      <c r="B9" s="26"/>
      <c r="C9" s="23"/>
      <c r="D9" s="23"/>
      <c r="E9" s="19" t="s">
        <v>141</v>
      </c>
      <c r="F9" s="20">
        <v>1</v>
      </c>
      <c r="G9" s="20">
        <v>1</v>
      </c>
      <c r="H9" s="21"/>
    </row>
    <row r="10" s="2" customFormat="1" spans="1:8">
      <c r="A10" s="22"/>
      <c r="B10" s="26"/>
      <c r="C10" s="24"/>
      <c r="D10" s="24"/>
      <c r="E10" s="19" t="s">
        <v>142</v>
      </c>
      <c r="F10" s="20">
        <v>1</v>
      </c>
      <c r="G10" s="20">
        <v>1</v>
      </c>
      <c r="H10" s="21"/>
    </row>
    <row r="11" s="2" customFormat="1" spans="1:8">
      <c r="A11" s="22"/>
      <c r="B11" s="26"/>
      <c r="C11" s="18" t="s">
        <v>143</v>
      </c>
      <c r="D11" s="18" t="s">
        <v>144</v>
      </c>
      <c r="E11" s="19" t="s">
        <v>145</v>
      </c>
      <c r="F11" s="20">
        <v>1.5</v>
      </c>
      <c r="G11" s="20">
        <v>1.5</v>
      </c>
      <c r="H11" s="19"/>
    </row>
    <row r="12" s="2" customFormat="1" spans="1:8">
      <c r="A12" s="22"/>
      <c r="B12" s="26"/>
      <c r="C12" s="23"/>
      <c r="D12" s="23"/>
      <c r="E12" s="19" t="s">
        <v>146</v>
      </c>
      <c r="F12" s="20">
        <v>1.5</v>
      </c>
      <c r="G12" s="20">
        <v>1.5</v>
      </c>
      <c r="H12" s="19"/>
    </row>
    <row r="13" s="2" customFormat="1" spans="1:8">
      <c r="A13" s="22"/>
      <c r="B13" s="26"/>
      <c r="C13" s="23"/>
      <c r="D13" s="23"/>
      <c r="E13" s="19" t="s">
        <v>147</v>
      </c>
      <c r="F13" s="20">
        <v>1.5</v>
      </c>
      <c r="G13" s="20">
        <v>1.5</v>
      </c>
      <c r="H13" s="21"/>
    </row>
    <row r="14" s="2" customFormat="1" spans="1:8">
      <c r="A14" s="22"/>
      <c r="B14" s="27"/>
      <c r="C14" s="24"/>
      <c r="D14" s="24"/>
      <c r="E14" s="19" t="s">
        <v>148</v>
      </c>
      <c r="F14" s="20">
        <v>1.5</v>
      </c>
      <c r="G14" s="20">
        <v>1.5</v>
      </c>
      <c r="H14" s="21"/>
    </row>
    <row r="15" s="2" customFormat="1" ht="84" spans="1:8">
      <c r="A15" s="22"/>
      <c r="B15" s="17" t="s">
        <v>149</v>
      </c>
      <c r="C15" s="28" t="s">
        <v>150</v>
      </c>
      <c r="D15" s="28" t="s">
        <v>151</v>
      </c>
      <c r="E15" s="19" t="s">
        <v>152</v>
      </c>
      <c r="F15" s="20">
        <v>3</v>
      </c>
      <c r="G15" s="20">
        <v>3</v>
      </c>
      <c r="H15" s="29" t="s">
        <v>153</v>
      </c>
    </row>
    <row r="16" s="2" customFormat="1" ht="84" spans="1:8">
      <c r="A16" s="22"/>
      <c r="B16" s="17"/>
      <c r="C16" s="28" t="s">
        <v>154</v>
      </c>
      <c r="D16" s="28" t="s">
        <v>155</v>
      </c>
      <c r="E16" s="19" t="s">
        <v>156</v>
      </c>
      <c r="F16" s="20">
        <v>3</v>
      </c>
      <c r="G16" s="20">
        <v>0.5</v>
      </c>
      <c r="H16" s="30" t="s">
        <v>157</v>
      </c>
    </row>
    <row r="17" s="2" customFormat="1" ht="33" customHeight="1" spans="1:8">
      <c r="A17" s="31" t="s">
        <v>158</v>
      </c>
      <c r="B17" s="25" t="s">
        <v>159</v>
      </c>
      <c r="C17" s="18" t="s">
        <v>160</v>
      </c>
      <c r="D17" s="18" t="s">
        <v>161</v>
      </c>
      <c r="E17" s="19" t="s">
        <v>162</v>
      </c>
      <c r="F17" s="20">
        <v>3</v>
      </c>
      <c r="G17" s="20">
        <v>1</v>
      </c>
      <c r="H17" s="19" t="s">
        <v>163</v>
      </c>
    </row>
    <row r="18" s="2" customFormat="1" spans="1:8">
      <c r="A18" s="31"/>
      <c r="B18" s="26"/>
      <c r="C18" s="18" t="s">
        <v>164</v>
      </c>
      <c r="D18" s="18" t="s">
        <v>165</v>
      </c>
      <c r="E18" s="19" t="s">
        <v>166</v>
      </c>
      <c r="F18" s="20">
        <v>2.5</v>
      </c>
      <c r="G18" s="20">
        <v>2.5</v>
      </c>
      <c r="H18" s="21"/>
    </row>
    <row r="19" s="2" customFormat="1" spans="1:8">
      <c r="A19" s="31"/>
      <c r="B19" s="26"/>
      <c r="C19" s="23"/>
      <c r="D19" s="23"/>
      <c r="E19" s="19" t="s">
        <v>167</v>
      </c>
      <c r="F19" s="20">
        <v>2.5</v>
      </c>
      <c r="G19" s="20">
        <v>2.5</v>
      </c>
      <c r="H19" s="21"/>
    </row>
    <row r="20" s="1" customFormat="1" ht="22" customHeight="1" spans="1:8">
      <c r="A20" s="31"/>
      <c r="B20" s="26"/>
      <c r="C20" s="18" t="s">
        <v>168</v>
      </c>
      <c r="D20" s="18" t="s">
        <v>169</v>
      </c>
      <c r="E20" s="19" t="s">
        <v>170</v>
      </c>
      <c r="F20" s="20">
        <v>2</v>
      </c>
      <c r="G20" s="20">
        <v>0</v>
      </c>
      <c r="H20" s="19" t="s">
        <v>171</v>
      </c>
    </row>
    <row r="21" s="1" customFormat="1" ht="22" customHeight="1" spans="1:8">
      <c r="A21" s="31"/>
      <c r="B21" s="26"/>
      <c r="C21" s="24"/>
      <c r="D21" s="24"/>
      <c r="E21" s="19" t="s">
        <v>172</v>
      </c>
      <c r="F21" s="20">
        <v>2</v>
      </c>
      <c r="G21" s="20">
        <v>0</v>
      </c>
      <c r="H21" s="19" t="s">
        <v>173</v>
      </c>
    </row>
    <row r="22" s="1" customFormat="1" ht="25" customHeight="1" spans="1:8">
      <c r="A22" s="31"/>
      <c r="B22" s="26"/>
      <c r="C22" s="23" t="s">
        <v>174</v>
      </c>
      <c r="D22" s="23" t="s">
        <v>175</v>
      </c>
      <c r="E22" s="19" t="s">
        <v>176</v>
      </c>
      <c r="F22" s="20">
        <v>3</v>
      </c>
      <c r="G22" s="20">
        <v>3</v>
      </c>
      <c r="H22" s="21"/>
    </row>
    <row r="23" s="1" customFormat="1" ht="25" customHeight="1" spans="1:8">
      <c r="A23" s="31"/>
      <c r="B23" s="25" t="s">
        <v>177</v>
      </c>
      <c r="C23" s="18" t="s">
        <v>178</v>
      </c>
      <c r="D23" s="18" t="s">
        <v>179</v>
      </c>
      <c r="E23" s="19" t="s">
        <v>180</v>
      </c>
      <c r="F23" s="20">
        <v>3</v>
      </c>
      <c r="G23" s="20">
        <v>3</v>
      </c>
      <c r="H23" s="21"/>
    </row>
    <row r="24" s="1" customFormat="1" ht="25" customHeight="1" spans="1:8">
      <c r="A24" s="31"/>
      <c r="B24" s="26"/>
      <c r="C24" s="24"/>
      <c r="D24" s="24"/>
      <c r="E24" s="19" t="s">
        <v>181</v>
      </c>
      <c r="F24" s="20">
        <v>3</v>
      </c>
      <c r="G24" s="20">
        <v>3</v>
      </c>
      <c r="H24" s="21"/>
    </row>
    <row r="25" s="1" customFormat="1" spans="1:8">
      <c r="A25" s="31"/>
      <c r="B25" s="26"/>
      <c r="C25" s="18" t="s">
        <v>182</v>
      </c>
      <c r="D25" s="18" t="s">
        <v>183</v>
      </c>
      <c r="E25" s="19" t="s">
        <v>184</v>
      </c>
      <c r="F25" s="20">
        <v>2</v>
      </c>
      <c r="G25" s="20">
        <v>2</v>
      </c>
      <c r="H25" s="21"/>
    </row>
    <row r="26" s="1" customFormat="1" spans="1:8">
      <c r="A26" s="31"/>
      <c r="B26" s="26"/>
      <c r="C26" s="23"/>
      <c r="D26" s="23"/>
      <c r="E26" s="19" t="s">
        <v>185</v>
      </c>
      <c r="F26" s="20">
        <v>2</v>
      </c>
      <c r="G26" s="20">
        <v>2</v>
      </c>
      <c r="H26" s="19"/>
    </row>
    <row r="27" s="1" customFormat="1" spans="1:8">
      <c r="A27" s="31"/>
      <c r="B27" s="26"/>
      <c r="C27" s="23"/>
      <c r="D27" s="23"/>
      <c r="E27" s="19" t="s">
        <v>186</v>
      </c>
      <c r="F27" s="20">
        <v>2</v>
      </c>
      <c r="G27" s="20">
        <v>2</v>
      </c>
      <c r="H27" s="19"/>
    </row>
    <row r="28" s="1" customFormat="1" spans="1:8">
      <c r="A28" s="31"/>
      <c r="B28" s="26"/>
      <c r="C28" s="24"/>
      <c r="D28" s="24"/>
      <c r="E28" s="19" t="s">
        <v>187</v>
      </c>
      <c r="F28" s="20">
        <v>3</v>
      </c>
      <c r="G28" s="20">
        <v>3</v>
      </c>
      <c r="H28" s="21"/>
    </row>
    <row r="29" s="3" customFormat="1" ht="60" spans="1:8">
      <c r="A29" s="32" t="s">
        <v>188</v>
      </c>
      <c r="B29" s="17" t="s">
        <v>189</v>
      </c>
      <c r="C29" s="28" t="s">
        <v>190</v>
      </c>
      <c r="D29" s="28" t="s">
        <v>191</v>
      </c>
      <c r="E29" s="19" t="s">
        <v>192</v>
      </c>
      <c r="F29" s="20">
        <v>4</v>
      </c>
      <c r="G29" s="33">
        <f>F29*0.7742</f>
        <v>3.0968</v>
      </c>
      <c r="H29" s="19" t="s">
        <v>193</v>
      </c>
    </row>
    <row r="30" s="3" customFormat="1" ht="24" spans="1:8">
      <c r="A30" s="32"/>
      <c r="B30" s="26" t="s">
        <v>194</v>
      </c>
      <c r="C30" s="23" t="s">
        <v>195</v>
      </c>
      <c r="D30" s="23" t="s">
        <v>196</v>
      </c>
      <c r="E30" s="19" t="s">
        <v>197</v>
      </c>
      <c r="F30" s="20">
        <v>4</v>
      </c>
      <c r="G30" s="20">
        <v>4</v>
      </c>
      <c r="H30" s="19"/>
    </row>
    <row r="31" s="3" customFormat="1" ht="36" spans="1:8">
      <c r="A31" s="32"/>
      <c r="B31" s="17" t="s">
        <v>198</v>
      </c>
      <c r="C31" s="18" t="s">
        <v>199</v>
      </c>
      <c r="D31" s="18" t="s">
        <v>200</v>
      </c>
      <c r="E31" s="18" t="s">
        <v>201</v>
      </c>
      <c r="F31" s="20">
        <v>4</v>
      </c>
      <c r="G31" s="34">
        <v>3</v>
      </c>
      <c r="H31" s="35" t="s">
        <v>202</v>
      </c>
    </row>
    <row r="32" s="3" customFormat="1" ht="48" spans="1:8">
      <c r="A32" s="32"/>
      <c r="B32" s="17" t="s">
        <v>203</v>
      </c>
      <c r="C32" s="28" t="s">
        <v>204</v>
      </c>
      <c r="D32" s="28" t="s">
        <v>205</v>
      </c>
      <c r="E32" s="28" t="s">
        <v>206</v>
      </c>
      <c r="F32" s="20">
        <v>3</v>
      </c>
      <c r="G32" s="20">
        <v>3</v>
      </c>
      <c r="H32" s="19" t="s">
        <v>207</v>
      </c>
    </row>
    <row r="33" s="3" customFormat="1" ht="48" spans="1:8">
      <c r="A33" s="32" t="s">
        <v>208</v>
      </c>
      <c r="B33" s="36" t="s">
        <v>209</v>
      </c>
      <c r="C33" s="37" t="s">
        <v>210</v>
      </c>
      <c r="D33" s="38" t="s">
        <v>211</v>
      </c>
      <c r="E33" s="37" t="s">
        <v>212</v>
      </c>
      <c r="F33" s="20">
        <v>5</v>
      </c>
      <c r="G33" s="20">
        <v>4</v>
      </c>
      <c r="H33" s="19" t="s">
        <v>213</v>
      </c>
    </row>
    <row r="34" s="4" customFormat="1" ht="36" spans="1:8">
      <c r="A34" s="32"/>
      <c r="B34" s="36"/>
      <c r="C34" s="37" t="s">
        <v>214</v>
      </c>
      <c r="D34" s="38" t="s">
        <v>215</v>
      </c>
      <c r="E34" s="37" t="s">
        <v>216</v>
      </c>
      <c r="F34" s="20">
        <v>5</v>
      </c>
      <c r="G34" s="20">
        <v>4</v>
      </c>
      <c r="H34" s="19" t="s">
        <v>217</v>
      </c>
    </row>
    <row r="35" s="4" customFormat="1" ht="60" spans="1:8">
      <c r="A35" s="32"/>
      <c r="B35" s="36"/>
      <c r="C35" s="37" t="s">
        <v>218</v>
      </c>
      <c r="D35" s="38" t="s">
        <v>219</v>
      </c>
      <c r="E35" s="37" t="s">
        <v>220</v>
      </c>
      <c r="F35" s="20">
        <v>5</v>
      </c>
      <c r="G35" s="20">
        <v>4</v>
      </c>
      <c r="H35" s="19" t="s">
        <v>221</v>
      </c>
    </row>
    <row r="36" s="4" customFormat="1" ht="84" spans="1:8">
      <c r="A36" s="32"/>
      <c r="B36" s="36"/>
      <c r="C36" s="37" t="s">
        <v>222</v>
      </c>
      <c r="D36" s="38" t="s">
        <v>223</v>
      </c>
      <c r="E36" s="37" t="s">
        <v>224</v>
      </c>
      <c r="F36" s="20">
        <v>5</v>
      </c>
      <c r="G36" s="20">
        <v>4</v>
      </c>
      <c r="H36" s="19" t="s">
        <v>225</v>
      </c>
    </row>
    <row r="37" s="4" customFormat="1" ht="96" spans="1:8">
      <c r="A37" s="32"/>
      <c r="B37" s="39" t="s">
        <v>226</v>
      </c>
      <c r="C37" s="37" t="s">
        <v>227</v>
      </c>
      <c r="D37" s="38" t="s">
        <v>228</v>
      </c>
      <c r="E37" s="37" t="s">
        <v>229</v>
      </c>
      <c r="F37" s="20">
        <v>5</v>
      </c>
      <c r="G37" s="20">
        <v>4</v>
      </c>
      <c r="H37" s="19" t="s">
        <v>230</v>
      </c>
    </row>
    <row r="38" s="4" customFormat="1" ht="72" spans="1:8">
      <c r="A38" s="32"/>
      <c r="B38" s="39" t="s">
        <v>231</v>
      </c>
      <c r="C38" s="40" t="s">
        <v>231</v>
      </c>
      <c r="D38" s="40" t="s">
        <v>232</v>
      </c>
      <c r="E38" s="41" t="s">
        <v>233</v>
      </c>
      <c r="F38" s="42">
        <v>5</v>
      </c>
      <c r="G38" s="20">
        <v>3.5</v>
      </c>
      <c r="H38" s="19" t="s">
        <v>234</v>
      </c>
    </row>
    <row r="39" s="3" customFormat="1" ht="24" spans="1:8">
      <c r="A39" s="32"/>
      <c r="B39" s="36" t="s">
        <v>235</v>
      </c>
      <c r="C39" s="37" t="s">
        <v>41</v>
      </c>
      <c r="D39" s="38" t="s">
        <v>236</v>
      </c>
      <c r="E39" s="37" t="s">
        <v>237</v>
      </c>
      <c r="F39" s="20">
        <v>5</v>
      </c>
      <c r="G39" s="20">
        <v>5</v>
      </c>
      <c r="H39" s="19" t="s">
        <v>238</v>
      </c>
    </row>
    <row r="40" s="1" customFormat="1" ht="17" customHeight="1" spans="1:8">
      <c r="A40" s="43" t="s">
        <v>8</v>
      </c>
      <c r="B40" s="44"/>
      <c r="C40" s="44"/>
      <c r="D40" s="44"/>
      <c r="E40" s="45"/>
      <c r="F40" s="46">
        <f>SUM(F4:F39)</f>
        <v>100</v>
      </c>
      <c r="G40" s="47">
        <f>SUM(G4:G39)</f>
        <v>83.0968</v>
      </c>
      <c r="H40" s="48"/>
    </row>
    <row r="41" s="1" customFormat="1" spans="2:7">
      <c r="B41" s="5"/>
      <c r="C41" s="5"/>
      <c r="D41" s="6"/>
      <c r="E41" s="1"/>
      <c r="F41" s="5"/>
      <c r="G41" s="5"/>
    </row>
    <row r="42" s="1" customFormat="1" spans="2:7">
      <c r="B42" s="5"/>
      <c r="C42" s="5"/>
      <c r="D42" s="6"/>
      <c r="E42" s="1"/>
      <c r="F42" s="5"/>
      <c r="G42" s="49"/>
    </row>
    <row r="43" s="1" customFormat="1" spans="2:7">
      <c r="B43" s="5"/>
      <c r="C43" s="5"/>
      <c r="D43" s="6"/>
      <c r="E43" s="1"/>
      <c r="F43" s="5"/>
      <c r="G43" s="5"/>
    </row>
    <row r="44" s="1" customFormat="1" spans="2:7">
      <c r="B44" s="5"/>
      <c r="C44" s="5"/>
      <c r="D44" s="6"/>
      <c r="E44" s="1"/>
      <c r="F44" s="5"/>
      <c r="G44" s="5"/>
    </row>
    <row r="45" s="1" customFormat="1" spans="2:7">
      <c r="B45" s="5"/>
      <c r="C45" s="5"/>
      <c r="D45" s="6"/>
      <c r="E45" s="1"/>
      <c r="F45" s="5"/>
      <c r="G45" s="5"/>
    </row>
    <row r="46" s="1" customFormat="1" spans="2:7">
      <c r="B46" s="5"/>
      <c r="C46" s="5"/>
      <c r="D46" s="6"/>
      <c r="E46" s="1"/>
      <c r="F46" s="5"/>
      <c r="G46" s="5"/>
    </row>
    <row r="47" s="1" customFormat="1" spans="2:7">
      <c r="B47" s="5"/>
      <c r="C47" s="5"/>
      <c r="D47" s="6"/>
      <c r="E47" s="1"/>
      <c r="F47" s="5"/>
      <c r="G47" s="49"/>
    </row>
  </sheetData>
  <mergeCells count="26">
    <mergeCell ref="A2:H2"/>
    <mergeCell ref="A40:E40"/>
    <mergeCell ref="A4:A16"/>
    <mergeCell ref="A17:A28"/>
    <mergeCell ref="A29:A32"/>
    <mergeCell ref="A33:A39"/>
    <mergeCell ref="B4:B6"/>
    <mergeCell ref="B7:B14"/>
    <mergeCell ref="B15:B16"/>
    <mergeCell ref="B17:B22"/>
    <mergeCell ref="B23:B28"/>
    <mergeCell ref="B33:B36"/>
    <mergeCell ref="C4:C6"/>
    <mergeCell ref="C7:C10"/>
    <mergeCell ref="C11:C14"/>
    <mergeCell ref="C18:C19"/>
    <mergeCell ref="C20:C21"/>
    <mergeCell ref="C23:C24"/>
    <mergeCell ref="C25:C28"/>
    <mergeCell ref="D4:D6"/>
    <mergeCell ref="D7:D10"/>
    <mergeCell ref="D11:D14"/>
    <mergeCell ref="D18:D19"/>
    <mergeCell ref="D20:D21"/>
    <mergeCell ref="D23:D24"/>
    <mergeCell ref="D25:D28"/>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4</vt:i4>
      </vt:variant>
    </vt:vector>
  </HeadingPairs>
  <TitlesOfParts>
    <vt:vector size="4" baseType="lpstr">
      <vt:lpstr>部门整体目标表</vt:lpstr>
      <vt:lpstr>脆李种苗补贴项目绩效表</vt:lpstr>
      <vt:lpstr>巫山高标准农田建设</vt:lpstr>
      <vt:lpstr>绩效评价指标评分表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2023-03-15T03:47:00Z</dcterms:created>
  <dcterms:modified xsi:type="dcterms:W3CDTF">2023-09-19T01:16:33Z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12FE90F2B64B4112A236191E6538484E</vt:lpwstr>
  </property>
  <property fmtid="{D5CDD505-2E9C-101B-9397-08002B2CF9AE}" pid="3" name="KSOProductBuildVer">
    <vt:lpwstr>2052-11.1.0.13703</vt:lpwstr>
  </property>
</Properties>
</file>