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<sst xmlns="http://schemas.openxmlformats.org/spreadsheetml/2006/main" count="226" uniqueCount="202">
  <si>
    <t>附件1：巫山县民政局2023年度24个养老项目实施绩效考核评分表</t>
  </si>
  <si>
    <t>一级指标</t>
  </si>
  <si>
    <t>分值</t>
  </si>
  <si>
    <t>二级指标</t>
  </si>
  <si>
    <t>三级指标</t>
  </si>
  <si>
    <t>指标解释</t>
  </si>
  <si>
    <t>评价内容及评价标准</t>
  </si>
  <si>
    <t>具体评价情况</t>
  </si>
  <si>
    <t>评价得分</t>
  </si>
  <si>
    <t>抱龙镇养老服务中心2022</t>
  </si>
  <si>
    <t>大溪乡养老服务中心2022</t>
  </si>
  <si>
    <t>当阳养老服务站2022</t>
  </si>
  <si>
    <t>笃坪乡养老服务中心2022</t>
  </si>
  <si>
    <t>福田镇养老服务中心2022</t>
  </si>
  <si>
    <t>官渡养老服务中心（雷坪敬老院）2023</t>
  </si>
  <si>
    <t>官渡镇平南养老服务中心2022</t>
  </si>
  <si>
    <t>红椿乡养老服务站2022</t>
  </si>
  <si>
    <t>龙溪镇养老服务中心2022</t>
  </si>
  <si>
    <t>金坪养老服务站2022</t>
  </si>
  <si>
    <t>骡坪镇养老服务中心（沙坪敬老院）2023</t>
  </si>
  <si>
    <t>骡坪镇路口村楚阳养老服务站2023</t>
  </si>
  <si>
    <t>庙宇镇养老服务中心2022</t>
  </si>
  <si>
    <t>平河乡养老服务中心（起阳敬老院）2023</t>
  </si>
  <si>
    <t>铜鼓镇养老服务中心2022</t>
  </si>
  <si>
    <t>曲尺养老服务中心2022</t>
  </si>
  <si>
    <t>竹贤乡养老服务中心2023</t>
  </si>
  <si>
    <t>福田镇敬老院基础设置整修2023</t>
  </si>
  <si>
    <t>缴纳案件受理费（郑发军案件）</t>
  </si>
  <si>
    <t>养老服务中心标识标牌文化墙安装费等</t>
  </si>
  <si>
    <t>居家适老化改造项目尾款</t>
  </si>
  <si>
    <t>2023年困境儿童走访慰问被子书包采购等</t>
  </si>
  <si>
    <t>官渡等12个养老服务中心（站）护理能力提升项目结算审核费</t>
  </si>
  <si>
    <t>巫山县骡坪镇（沙坪敬老院）等4个改建项目监理费</t>
  </si>
  <si>
    <t>决策</t>
  </si>
  <si>
    <t>项目立项</t>
  </si>
  <si>
    <t>项目立项规范性</t>
  </si>
  <si>
    <t>项目的申请、设立过程是否符合相关要求，用以反映和考核项目立项的规范情况。</t>
  </si>
  <si>
    <t xml:space="preserve">评价要点：
①项目是否按照规定的程序申请设立；（2分）
②事前是否已经过集体决策等。（2分）
</t>
  </si>
  <si>
    <t>本次养老服务设施建设及运营项目依据以上文件实施，施工前通过会议纪要决策，实施依据充分，立项规范，得4分。</t>
  </si>
  <si>
    <t>未见，会议决议，批复等</t>
  </si>
  <si>
    <t>未见立项会议纪要，发改委批复等。有预算报告</t>
  </si>
  <si>
    <t>会议研究直接决定，未做预算</t>
  </si>
  <si>
    <t>绩效目标合理性</t>
  </si>
  <si>
    <t>项目所设定的绩效目标是否依据充分，是否符合客观实际，用以反映和考核项目绩效目标与项目实施的相符情况。</t>
  </si>
  <si>
    <t>评价要点:
①是否符合国家相关法律法规、国民经济发展规划和党委政府决策;（0.5分）
②是否与项目实施单位或委托单位职责密切相关;（0.5分）
③项目是否为促进事业发展所必需;（0.5分）
④项目预期产出效益和效果是否符合客观实际。（0.5分）</t>
  </si>
  <si>
    <t>经查绩效自评表，设立护理型床位占比、养老服务开放时限等5个考核指标，与项目年度任务数或计划数相对应，指标清晰可衡量，得2分。</t>
  </si>
  <si>
    <t>绩效指标明确性</t>
  </si>
  <si>
    <t>依据绩效目标设定的绩效指标是否清晰、细化、可衡量等，用以反映和考核项目绩效目标的明细化情况。</t>
  </si>
  <si>
    <t>评价要点:
①是否将项目绩效目标细化分解为具体的绩效指标;（0.5分）
②是否通过清晰、可衡量的指标值予以体现;（0.5分）
③是否与项目年度任务数或计划数相对应;（0.5分）
④是否与预算确定的项目投资额或资金量相匹配。（0.5分）</t>
  </si>
  <si>
    <t>资金落实</t>
  </si>
  <si>
    <t>项目资金到位率</t>
  </si>
  <si>
    <t xml:space="preserve">实际到位资金与计划投入资金的比率,用以反映和考核资金落实情况对项目实施的总体保障程度。    </t>
  </si>
  <si>
    <t>资金到位率= (实际到位资金/计划投入资金) X 100%。
实际到位资金:一定时期(本年度或项目期)内实际落实到具体项目的资金。
计划投入资金:一定时期(本年度或项目期)内计划投入到具体项目的资金。                                                          ①到位率≥95%（4分）
②到位率≥90%（2分）
③到位率＜90%（0分）</t>
  </si>
  <si>
    <t>计划决策资金5,461,722.40元，实际到位5,461,722.40元，资金到位率100.00%，得4分。</t>
  </si>
  <si>
    <t>资金管理情况</t>
  </si>
  <si>
    <t xml:space="preserve">考核项目资金支付情况以及资金是否专款专用，支出程序是否完整合法合规。     </t>
  </si>
  <si>
    <t xml:space="preserve">评价要点：                                                   ①是否已制定或具有相应的财务管理制度，制度是否合法、合规、完整（2分）
②是否按照合同规定支付资金（2分）                             ③经费是否专款专用（2分）                                 ④经费支出审批程序、原始附件等是否齐全、完整、合规（2分）  </t>
  </si>
  <si>
    <t>个别拨款审批单分管领导漏签，账面列支错误14,000.00元，资金内控管理不到位的情况，得7分。</t>
  </si>
  <si>
    <t>预付款93684.11元以及第一笔工程款149800元发票备注栏未注明工程地点和项目名称</t>
  </si>
  <si>
    <t>2023年9月-82#：拨款审批单建设单位分管领导未签字（139500元）；发票抬头和施工合同方名称不一致（139500元）；2023年12月-52#：工程项目清单计价表建设单位仅签字未盖章；9月-16#凭证发票抬头公司名称与合同公司名称不一致（3380元）。</t>
  </si>
  <si>
    <t>养老翻新改造支出中列入了缴纳案件受理费5645元，困境儿童走访慰问被子书包采购8355元，共计14000元。</t>
  </si>
  <si>
    <t>过程</t>
  </si>
  <si>
    <t>前期管理</t>
  </si>
  <si>
    <t>采购管理</t>
  </si>
  <si>
    <t>反映和考核项目采购程序的合法、合规情况。</t>
  </si>
  <si>
    <t xml:space="preserve">评价要点：                                                  ①采购方式是否合理、合法、合规（1分）
②采购审批手续是否到位，决策程序是否经过集体决策（1分）                                                    ③供应商资质是否符合招标要求（1分）                                 ④是否存在串标、围标等不合规行为（2分）  </t>
  </si>
  <si>
    <t>2个养老改造项目合同约定工期与比选公告工期不一致；得4分</t>
  </si>
  <si>
    <t>有比选情况报告</t>
  </si>
  <si>
    <t>有比选报告</t>
  </si>
  <si>
    <t>采购的会议纪要</t>
  </si>
  <si>
    <t>采购的会议纪要；中标通知书工期60天与合同工期90天不一致</t>
  </si>
  <si>
    <t>采购的会议纪要，比选公告工期要求（60日历天）与合同工期（90日）不一致</t>
  </si>
  <si>
    <t>只有中标通知书</t>
  </si>
  <si>
    <t>会议研究直接决定。只有报价表</t>
  </si>
  <si>
    <t>其中儿童被子书包采购未见三家供应商报价明细，供应商资质检查表不齐全。</t>
  </si>
  <si>
    <t>过程管理</t>
  </si>
  <si>
    <t>合同管理</t>
  </si>
  <si>
    <t>用以反映和考核合同管理的合法、合规情况。</t>
  </si>
  <si>
    <t xml:space="preserve">评价要点：                                                  ①是否建立合同管理制度（1分）                                ②合同用印是否规范是否达到合同生效条款（1分）
③合同关键条款是否齐全，是否符合法律法规规定（1分）                             ④合同变更、终止是否按照规定办理（1分）                                 ⑤合同是否编号，相关档案资料是否经妥善保管（1分）  </t>
  </si>
  <si>
    <t>合同管理基本到位，得5分。</t>
  </si>
  <si>
    <t>无延期违约条款，关键条款缺失</t>
  </si>
  <si>
    <t>无延期完工赔偿条款</t>
  </si>
  <si>
    <t>无延期完工违约条款，关键条款缺失</t>
  </si>
  <si>
    <t>合同无施工内容条款，无延期违约条款，关键条款缺失</t>
  </si>
  <si>
    <t>合同未约定延期完工赔偿条款</t>
  </si>
  <si>
    <t>施工管理</t>
  </si>
  <si>
    <t>用以反映和考核施工管理的合法、合规情况。</t>
  </si>
  <si>
    <t>评价要点：                                                  ①基本建设程序环节是否合法合规；（1分）                             ②重大设计变更是否按规定决策审批；（1分）                            ③是否存在工程进展严重滞后、非正常原因长期停工等情况；（1分）                                                       ④是否存在擅自提高建设标准、扩大建设规模、改变建设内容等（2分）</t>
  </si>
  <si>
    <t>3个项目过程资料审签手续不规范；本次评价未见工程进展滞后、长期停工以及擅自提高建设标准，扩大建设规模的情况，得3分。</t>
  </si>
  <si>
    <t>有变更洽商记录</t>
  </si>
  <si>
    <t>未见变更记录</t>
  </si>
  <si>
    <t>有变更新增单价核备表</t>
  </si>
  <si>
    <t>40项分项工程报验表，项目监理机构盖章处未盖章</t>
  </si>
  <si>
    <t>缺少变更会议决策</t>
  </si>
  <si>
    <t>现场收方及签证单，建设单位签章有误</t>
  </si>
  <si>
    <t>缺少变更会议纪要</t>
  </si>
  <si>
    <t>未见变更商讨记录</t>
  </si>
  <si>
    <t>施工方案报审表建设单位项目负责人未签字，建设单位处未盖公章。</t>
  </si>
  <si>
    <t>后期管理</t>
  </si>
  <si>
    <t>验收管理</t>
  </si>
  <si>
    <t>用以反映和考核工程项目的验收和投入使用等情况。</t>
  </si>
  <si>
    <t xml:space="preserve">评价要点：                                                  ①工程完工是否及时办理验收手续，手续是否齐全（2分）                             ②工程完工是否及时办理结、财务决算；（2分）                  ③项目完工后是否正常投入使用，是否达到预期效益（1分）                                           </t>
  </si>
  <si>
    <t>2个工程项目验收审签手续不齐全；部分项目未按照工期约定完工，延期平均天数为28.4天，得3.5分。</t>
  </si>
  <si>
    <t>验收意见书上开工、竣工、验收日期未填未办理财务决算</t>
  </si>
  <si>
    <t>未进行财务决算，验收交接证书无开工日期验收日期</t>
  </si>
  <si>
    <t>未进行财务决算</t>
  </si>
  <si>
    <t>未办理财务决算</t>
  </si>
  <si>
    <t>工程竣工验收意见书签章手续不齐全（盖章不齐全，建设单位未签章，验收组组长未签字）；未办理财务决算</t>
  </si>
  <si>
    <t>未见第三方结算审核报告，未进行财务决算</t>
  </si>
  <si>
    <t>（验收交接书上未写完工日期和验收日期</t>
  </si>
  <si>
    <t>建设工程验收意见书未填写实际竣工日期和验收日期，未办理财务决算</t>
  </si>
  <si>
    <t>开工报告日期4.2，验收意见书开工日期4.27，前后不一致。</t>
  </si>
  <si>
    <t>结算书建设单位未盖章</t>
  </si>
  <si>
    <t>产出</t>
  </si>
  <si>
    <t>产出质量</t>
  </si>
  <si>
    <t>项目变更发生率</t>
  </si>
  <si>
    <t>(变更后的工程造价-原合同工程造价)/原合同工程造价×100%</t>
  </si>
  <si>
    <t>评价要点：                                                   ①工程变更比率低于5%，得5分；                                ②工程变更率5%≦X＜10%的，得3分；                                      ③工程变更率超过10%，不得分；</t>
  </si>
  <si>
    <t>工程项目平均工程变更率为7.44%，得3分</t>
  </si>
  <si>
    <t>合同657040.06，增加65554.71。
65554.71/657040.06=9.98%</t>
  </si>
  <si>
    <t>合同890629.10，增加142011.92，增加15.95%</t>
  </si>
  <si>
    <t>合同258999.82，增加40853.05。
40853.05/258999.82=15.57%</t>
  </si>
  <si>
    <t>合同644916.93，增加116906.88，18.13%</t>
  </si>
  <si>
    <t>合同808537.75，
变更72004.47，变更率8.91%</t>
  </si>
  <si>
    <t>原合同金额972709.13元，工程结算金额972206.93元，变更金额-502.2元，变更率0.00%，得5分</t>
  </si>
  <si>
    <t>合同611417.73，增加60867.31，9.96%</t>
  </si>
  <si>
    <t>原合同金额264134.6元，结算金额267430.31元，变更金额3295.71元，变更发生率1.25%</t>
  </si>
  <si>
    <t>变更增加12592.77，合同造价477901.89.
变更率12592.77/477901.89=2.64%</t>
  </si>
  <si>
    <t>原合同金额160221.85元，结算金额174415.52元，变更金额14193.67元，变更发生率8.86%</t>
  </si>
  <si>
    <t>原合同金额888583.29元，工程结算金额963656.92元，变更金额75073.63元，变更比率8.45%，得3分</t>
  </si>
  <si>
    <t>原合同金额374736.45元，工程结算金额393767.55元，变更金额19031.1元，变更率5.08%，得3分</t>
  </si>
  <si>
    <t>原合同金额627386.84元，结算金额674235.50元，变更金额46848.66元，变更发生率7.47%</t>
  </si>
  <si>
    <t>合同986336.80，增加104723.69，变更率10.62%</t>
  </si>
  <si>
    <t>增加50797.67，合同771972.25。
50797.67/771972.25=6.58%</t>
  </si>
  <si>
    <t>原合同金额558107.66元，结算金额586239.38元，变更金额28131.72元，变更发生率5.04%</t>
  </si>
  <si>
    <t>合同198500，增加-852.92，-0.43%</t>
  </si>
  <si>
    <t>结算147642.89，合同148012.57。
(148012.57-147642.89)/148012.57=-0.25%</t>
  </si>
  <si>
    <t>改造提升基础指标</t>
  </si>
  <si>
    <t>主要考核改造提升基础指标完成情况。</t>
  </si>
  <si>
    <t>主要考核改造提升基础指标完成情况，如：建筑标准、适老化改造、设施设备、院区场地、用房功能等，通过实地察看，问卷调查等方式，落实养老改造完成情况。</t>
  </si>
  <si>
    <t xml:space="preserve">少数设备闲置，未完全达到预期使用效益；少数设备价格偏高，得5分。 </t>
  </si>
  <si>
    <t>产出时效</t>
  </si>
  <si>
    <t>完成及时率情况分析</t>
  </si>
  <si>
    <t>工程超期天数=实际完成时间-计划完成时间
实际完成时间：项目实施单位完成该项目实际所耗用的时间。
计划完成时间：按照合同约定工期或相关规定完成该项目所需的时间。</t>
  </si>
  <si>
    <t>评价要点：                                                   ①工程超期天数≤0日历天，得2分；                          ②工程每超期10个日历天，扣0.5分，扣完为止。</t>
  </si>
  <si>
    <t>5个项目未按照工期约定完工
延期平均天数为28.4天，得8.65分。</t>
  </si>
  <si>
    <t>合同90,施工81</t>
  </si>
  <si>
    <t>中标90，竣工108（竣工验收意见书未写开工日期</t>
  </si>
  <si>
    <t>合同90天，施工55天</t>
  </si>
  <si>
    <t>合同90天，施工80天</t>
  </si>
  <si>
    <t>中标90天，完工91天</t>
  </si>
  <si>
    <t>合同约定工期90日，实际工期71日，得5分</t>
  </si>
  <si>
    <t>中标90，完工93（验收意见书与验收交接书不一致</t>
  </si>
  <si>
    <t>原合同工期90个日历天，实际工期51个日历天，得5分</t>
  </si>
  <si>
    <t>合同90天,完工56天</t>
  </si>
  <si>
    <t>原合同工期90个日历天，实际工期54个日历天，得5分</t>
  </si>
  <si>
    <t>合同约定工期90日，实际工期87日，得5分</t>
  </si>
  <si>
    <t>原工期60日，实际工期90日，超出30天，此项得0分</t>
  </si>
  <si>
    <t>原合同工期60个日历天，实际工期95天，超出35天，得1.5分</t>
  </si>
  <si>
    <t>招标90，竣工94（但竣工验收146天）</t>
  </si>
  <si>
    <t>招标90，竣工91</t>
  </si>
  <si>
    <t>原合同工期60个日历天，实际工期58天，得5分。</t>
  </si>
  <si>
    <t>招标30天，完工26天验收意见书未写验收日期，完工5.23</t>
  </si>
  <si>
    <t>60/60=1</t>
  </si>
  <si>
    <t>产出成本</t>
  </si>
  <si>
    <t>项目成本节约率</t>
  </si>
  <si>
    <t>成本节约率=[（计划成本-实际成本）/计划成本]×100%。
实际成本：项目实施单位如期、保质、保量完成既定工作目标实际所耗费的支出。
计划成本：项目实施单位为完成工作目标计划安排的支出，一般以项目预算为参考。</t>
  </si>
  <si>
    <t xml:space="preserve">评价要点：                                                     ①成本超支率10%以上，不得分；                                 ②成本超支0≦X＜10%的，得2分；                                            ③成本节约率0≦X＜10%，得4分；                                           ④成本节约率10%≦X＜20%，得5分；                                                                            </t>
  </si>
  <si>
    <t>工程项目平均成本超支率为6.98%，得2分。</t>
  </si>
  <si>
    <t>预算审核657656.06，
结算722594.77.
成本超支(722594.77-657656.06)/657656.06=9.87%</t>
  </si>
  <si>
    <t>预算审核896287.29，
结算1032641.02，超支15.21%</t>
  </si>
  <si>
    <t>预算审核261002.2，结算299852.87。
成本超支
(299852.87-261002.2)/261002.2=14.89%</t>
  </si>
  <si>
    <t>预算审核649443.16，结算761823.81，超支17.30%</t>
  </si>
  <si>
    <t>预算审核809541.49，审定880542.22，超支8.77%</t>
  </si>
  <si>
    <t>审核预算金额975726.98元，工程结算金额972206.93元，节约金额3520.05元，节约率0.00%</t>
  </si>
  <si>
    <t>预算612022.72，结算672285.05，超支9.85%</t>
  </si>
  <si>
    <t>预算审核金额264860.61元，结算金额267430.31元，超支2569.7元，0.01%，此项得分0分。</t>
  </si>
  <si>
    <t>预算486261.26，
结算490494.66
超支0.01%</t>
  </si>
  <si>
    <t>预算审核金额160724.94元，结算金额174415.52元，超支13690.58元，8.52%此项得分0分。</t>
  </si>
  <si>
    <t>审核预算金额890973.78元，工程结算金额963656.92元，超支72683.14元，超支8.16%，该项得0分。</t>
  </si>
  <si>
    <t>预算审核金额375585.37元，工程结算金额393767.55元，超支18182.28元，4.84%，此项得0分</t>
  </si>
  <si>
    <t>预算审核金额629237.18元，结算金额674235.50元，超支44998.32元，7.15%，此项得分0分。</t>
  </si>
  <si>
    <t>结算1091060.49，预算审核987638.53，超支10.47%</t>
  </si>
  <si>
    <t>结算822769.92，合同771972.25，超支6.58%</t>
  </si>
  <si>
    <t>预算审核金额558983.55元，结算金额586239.38元，超支27255.83元，超支4.88%，此项得分0分。</t>
  </si>
  <si>
    <t>预算199789.82，结算197647.08，节约1.07%</t>
  </si>
  <si>
    <t>结算147642.89，合同148012.57。
(148012.57-147642.89)/148012.57=0.25%</t>
  </si>
  <si>
    <t>效益</t>
  </si>
  <si>
    <t>项目效益</t>
  </si>
  <si>
    <t>经济效益</t>
  </si>
  <si>
    <t>项目实施对经济发展所带来的直接或间接影响情况。</t>
  </si>
  <si>
    <t>评价要点：增加护理人员，管理人员岗位，带来当地就业岗位。</t>
  </si>
  <si>
    <t>经民政局提供最近两年乡镇（街道）养老服务中心服务老人花名册统计表来看，养老中心服务类型更加多元化，且能够提供一部分就业岗位，带来一定经济效益，得10分。</t>
  </si>
  <si>
    <t>社会效益</t>
  </si>
  <si>
    <t>项目实施对社会发展所带来的直接或间接影响情况。</t>
  </si>
  <si>
    <t>评价要点：入住老人数量上升、老人入住幸福感提升。</t>
  </si>
  <si>
    <t>经民政局提供最近两年乡镇（街道）养老服务中心服务老人花名册统计表来看，2024年服务老人数量较上年2023年有所提升，得10分。</t>
  </si>
  <si>
    <t>社会公众或服务对象满意度</t>
  </si>
  <si>
    <t>社会公众或服务对象对项目实施效果的满意程度。</t>
  </si>
  <si>
    <t>评价要点： 社会公众或服务对象是指因该项目实施而受到影响的部门(单位）、群体或个人。一般采取社会调查的方式。满意度≥90%得10分；                                   满意度80%≤X＜90%得8分；                                      满意度70%≤X＜80%得6分；                                       满意度60%≤X＜70%得3分；                                   满意度＜60%不得分</t>
  </si>
  <si>
    <t>评价组实地走访其中两家养老服务机构并进行调查问卷，主要从老人对服务机构的吃、住、娱乐活动进行调研，调查结果显示总体满意度较高。个别养老机构还对部分设备的配备以及厨房下水道的改造提出了需求，得10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</si>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</sst>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2"/>
      <name val="宋体"/>
      <charset val="134"/>
    </font>
    <font>
      <sz val="10"/>
      <name val="宋体"/>
      <charset val="134"/>
    </font>
    <font>
      <sz val="10"/>
      <color rgb="FFFF0000"/>
      <name val="宋体"/>
      <charset val="134"/>
    </font>
    <font>
      <b/>
      <sz val="14"/>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9" tint="0.599993896298105"/>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6" borderId="9" applyNumberFormat="0" applyAlignment="0" applyProtection="0">
      <alignment vertical="center"/>
    </xf>
    <xf numFmtId="0" fontId="15" fillId="7" borderId="10" applyNumberFormat="0" applyAlignment="0" applyProtection="0">
      <alignment vertical="center"/>
    </xf>
    <xf numFmtId="0" fontId="16" fillId="7" borderId="9" applyNumberFormat="0" applyAlignment="0" applyProtection="0">
      <alignment vertical="center"/>
    </xf>
    <xf numFmtId="0" fontId="17" fillId="8"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lignment vertical="center"/>
    </xf>
    <xf numFmtId="0" fontId="1" fillId="2" borderId="0" xfId="0" applyFont="1" applyFill="1">
      <alignment vertical="center"/>
    </xf>
    <xf numFmtId="0" fontId="1" fillId="3" borderId="0" xfId="0" applyFont="1" applyFill="1">
      <alignment vertical="center"/>
    </xf>
    <xf numFmtId="0" fontId="2" fillId="3" borderId="0" xfId="0" applyFont="1" applyFill="1">
      <alignment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43" fontId="4" fillId="0" borderId="1" xfId="0" applyNumberFormat="1" applyFont="1" applyBorder="1" applyAlignment="1">
      <alignment horizontal="center" vertical="center"/>
    </xf>
    <xf numFmtId="0" fontId="1" fillId="2" borderId="0" xfId="0" applyFont="1" applyFill="1" applyAlignment="1">
      <alignment vertical="center" wrapText="1"/>
    </xf>
    <xf numFmtId="0" fontId="1" fillId="3" borderId="0" xfId="0" applyFont="1" applyFill="1" applyAlignment="1">
      <alignment vertical="center" wrapText="1"/>
    </xf>
    <xf numFmtId="176" fontId="1" fillId="0" borderId="1" xfId="1" applyNumberFormat="1" applyFont="1" applyFill="1" applyBorder="1" applyAlignment="1">
      <alignment horizontal="left" vertical="center" wrapText="1"/>
    </xf>
    <xf numFmtId="43" fontId="4" fillId="0" borderId="1" xfId="0" applyNumberFormat="1" applyFont="1" applyBorder="1" applyAlignment="1">
      <alignment horizontal="center" vertical="center" wrapText="1"/>
    </xf>
    <xf numFmtId="176" fontId="1" fillId="0" borderId="1" xfId="1" applyNumberFormat="1" applyFont="1" applyFill="1" applyBorder="1" applyAlignment="1">
      <alignment vertical="center" wrapText="1"/>
    </xf>
    <xf numFmtId="43" fontId="1" fillId="0" borderId="1" xfId="1" applyFont="1" applyFill="1" applyBorder="1" applyAlignment="1">
      <alignment vertical="center" wrapText="1"/>
    </xf>
    <xf numFmtId="43" fontId="1" fillId="0" borderId="1" xfId="1" applyFont="1" applyFill="1" applyBorder="1" applyAlignment="1">
      <alignment horizontal="left" vertical="center" wrapText="1"/>
    </xf>
    <xf numFmtId="176" fontId="4"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2" fillId="3" borderId="1" xfId="0" applyFont="1" applyFill="1" applyBorder="1" applyAlignment="1">
      <alignment horizontal="center" vertical="center" wrapText="1"/>
    </xf>
    <xf numFmtId="0" fontId="2" fillId="3" borderId="0" xfId="0" applyFont="1" applyFill="1" applyAlignment="1">
      <alignment vertical="center" wrapText="1"/>
    </xf>
    <xf numFmtId="0" fontId="1" fillId="4"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0"/>
  <sheetViews>
    <sheetView tabSelected="1" zoomScale="110" zoomScaleNormal="110" workbookViewId="0">
      <pane xSplit="3" ySplit="3" topLeftCell="D13" activePane="bottomRight" state="frozen"/>
      <selection/>
      <selection pane="topRight"/>
      <selection pane="bottomLeft"/>
      <selection pane="bottomRight" activeCell="H13" sqref="H13"/>
    </sheetView>
  </sheetViews>
  <sheetFormatPr defaultColWidth="9" defaultRowHeight="12"/>
  <cols>
    <col min="1" max="1" width="6" style="2" customWidth="1"/>
    <col min="2" max="2" width="5.375" style="2" customWidth="1"/>
    <col min="3" max="3" width="5.5" style="3" customWidth="1"/>
    <col min="4" max="4" width="5" style="3" customWidth="1"/>
    <col min="5" max="5" width="8.625" style="3" customWidth="1"/>
    <col min="6" max="6" width="5.875" style="3" customWidth="1"/>
    <col min="7" max="7" width="22.75" style="2" customWidth="1"/>
    <col min="8" max="8" width="40.875" style="2" customWidth="1"/>
    <col min="9" max="9" width="22.75" style="2" customWidth="1"/>
    <col min="10" max="10" width="8.5" style="4" customWidth="1"/>
    <col min="11" max="11" width="11.375" style="4" hidden="1" customWidth="1"/>
    <col min="12" max="12" width="10.625" style="5" hidden="1" customWidth="1"/>
    <col min="13" max="13" width="13.25" style="4" hidden="1" customWidth="1"/>
    <col min="14" max="15" width="10.625" style="5" hidden="1" customWidth="1"/>
    <col min="16" max="16" width="15.625" style="6" hidden="1" customWidth="1"/>
    <col min="17" max="17" width="12.25" style="4" hidden="1" customWidth="1"/>
    <col min="18" max="18" width="19.125" style="4" hidden="1" customWidth="1"/>
    <col min="19" max="19" width="10.625" style="4" hidden="1" customWidth="1"/>
    <col min="20" max="20" width="19.5" style="4" hidden="1" customWidth="1"/>
    <col min="21" max="21" width="23.875" style="7" hidden="1" customWidth="1"/>
    <col min="22" max="22" width="13.875" style="6" hidden="1" customWidth="1"/>
    <col min="23" max="23" width="20.375" style="4" hidden="1" customWidth="1"/>
    <col min="24" max="24" width="15.625" style="6" hidden="1" customWidth="1"/>
    <col min="25" max="25" width="10.625" style="5" hidden="1" customWidth="1"/>
    <col min="26" max="26" width="9.75" style="4" hidden="1" customWidth="1"/>
    <col min="27" max="27" width="17.875" style="6" hidden="1" customWidth="1"/>
    <col min="28" max="28" width="30.125" style="6" hidden="1" customWidth="1"/>
    <col min="29" max="29" width="12.25" style="4" hidden="1" customWidth="1"/>
    <col min="30" max="30" width="15.625" style="4" hidden="1" customWidth="1"/>
    <col min="31" max="31" width="12.25" style="4" hidden="1" customWidth="1"/>
    <col min="32" max="32" width="15.625" style="4" hidden="1" customWidth="1"/>
    <col min="33" max="33" width="23.875" style="4" hidden="1" customWidth="1"/>
    <col min="34" max="34" width="19.75" style="4" hidden="1" customWidth="1"/>
    <col min="35" max="16384" width="9" style="4"/>
  </cols>
  <sheetData>
    <row r="1" spans="1:10">
      <c r="A1" s="8" t="s">
        <v>0</v>
      </c>
      <c r="B1" s="8"/>
      <c r="C1" s="8"/>
      <c r="D1" s="8"/>
      <c r="E1" s="8"/>
      <c r="F1" s="8"/>
      <c r="G1" s="8"/>
      <c r="H1" s="8"/>
      <c r="I1" s="8"/>
      <c r="J1" s="8"/>
    </row>
    <row r="2" spans="1:10">
      <c r="A2" s="8"/>
      <c r="B2" s="8"/>
      <c r="C2" s="8"/>
      <c r="D2" s="8"/>
      <c r="E2" s="8"/>
      <c r="F2" s="8"/>
      <c r="G2" s="8"/>
      <c r="H2" s="8"/>
      <c r="I2" s="8"/>
      <c r="J2" s="8"/>
    </row>
    <row r="3" s="1" customFormat="1" ht="32.1" customHeight="1" spans="1:34">
      <c r="A3" s="9" t="s">
        <v>1</v>
      </c>
      <c r="B3" s="9" t="s">
        <v>2</v>
      </c>
      <c r="C3" s="9" t="s">
        <v>3</v>
      </c>
      <c r="D3" s="9" t="s">
        <v>2</v>
      </c>
      <c r="E3" s="9" t="s">
        <v>4</v>
      </c>
      <c r="F3" s="9" t="s">
        <v>2</v>
      </c>
      <c r="G3" s="9" t="s">
        <v>5</v>
      </c>
      <c r="H3" s="9" t="s">
        <v>6</v>
      </c>
      <c r="I3" s="9" t="s">
        <v>7</v>
      </c>
      <c r="J3" s="16" t="s">
        <v>8</v>
      </c>
      <c r="K3" s="9" t="s">
        <v>9</v>
      </c>
      <c r="L3" s="17" t="s">
        <v>10</v>
      </c>
      <c r="M3" s="9" t="s">
        <v>11</v>
      </c>
      <c r="N3" s="17" t="s">
        <v>12</v>
      </c>
      <c r="O3" s="17" t="s">
        <v>13</v>
      </c>
      <c r="P3" s="18" t="s">
        <v>14</v>
      </c>
      <c r="Q3" s="9" t="s">
        <v>15</v>
      </c>
      <c r="R3" s="9" t="s">
        <v>16</v>
      </c>
      <c r="S3" s="9" t="s">
        <v>17</v>
      </c>
      <c r="T3" s="9" t="s">
        <v>18</v>
      </c>
      <c r="U3" s="29" t="s">
        <v>19</v>
      </c>
      <c r="V3" s="18" t="s">
        <v>20</v>
      </c>
      <c r="W3" s="9" t="s">
        <v>21</v>
      </c>
      <c r="X3" s="18" t="s">
        <v>22</v>
      </c>
      <c r="Y3" s="17" t="s">
        <v>23</v>
      </c>
      <c r="Z3" s="9" t="s">
        <v>24</v>
      </c>
      <c r="AA3" s="18" t="s">
        <v>25</v>
      </c>
      <c r="AB3" s="18" t="s">
        <v>26</v>
      </c>
      <c r="AC3" s="9" t="s">
        <v>27</v>
      </c>
      <c r="AD3" s="9" t="s">
        <v>28</v>
      </c>
      <c r="AE3" s="17" t="s">
        <v>29</v>
      </c>
      <c r="AF3" s="9" t="s">
        <v>30</v>
      </c>
      <c r="AG3" s="9" t="s">
        <v>31</v>
      </c>
      <c r="AH3" s="9" t="s">
        <v>32</v>
      </c>
    </row>
    <row r="4" ht="75" customHeight="1" spans="1:31">
      <c r="A4" s="9" t="s">
        <v>33</v>
      </c>
      <c r="B4" s="10">
        <v>20</v>
      </c>
      <c r="C4" s="9" t="s">
        <v>34</v>
      </c>
      <c r="D4" s="9">
        <v>4</v>
      </c>
      <c r="E4" s="9" t="s">
        <v>35</v>
      </c>
      <c r="F4" s="9">
        <v>4</v>
      </c>
      <c r="G4" s="11" t="s">
        <v>36</v>
      </c>
      <c r="H4" s="12" t="s">
        <v>37</v>
      </c>
      <c r="I4" s="12" t="s">
        <v>38</v>
      </c>
      <c r="J4" s="19">
        <v>4</v>
      </c>
      <c r="K4" s="2" t="s">
        <v>39</v>
      </c>
      <c r="L4" s="20"/>
      <c r="M4" s="2"/>
      <c r="N4" s="20"/>
      <c r="O4" s="20"/>
      <c r="P4" s="21"/>
      <c r="Q4" s="2"/>
      <c r="R4" s="2"/>
      <c r="S4" s="2"/>
      <c r="T4" s="2"/>
      <c r="U4" s="30"/>
      <c r="V4" s="21"/>
      <c r="W4" s="2"/>
      <c r="X4" s="21"/>
      <c r="Y4" s="20"/>
      <c r="Z4" s="2" t="s">
        <v>40</v>
      </c>
      <c r="AB4" s="6" t="s">
        <v>40</v>
      </c>
      <c r="AE4" s="2" t="s">
        <v>41</v>
      </c>
    </row>
    <row r="5" ht="107.25" customHeight="1" spans="1:31">
      <c r="A5" s="9"/>
      <c r="B5" s="13"/>
      <c r="C5" s="9"/>
      <c r="D5" s="9">
        <v>2</v>
      </c>
      <c r="E5" s="9" t="s">
        <v>42</v>
      </c>
      <c r="F5" s="9">
        <v>2</v>
      </c>
      <c r="G5" s="11" t="s">
        <v>43</v>
      </c>
      <c r="H5" s="12" t="s">
        <v>44</v>
      </c>
      <c r="I5" s="22" t="s">
        <v>45</v>
      </c>
      <c r="J5" s="19">
        <v>2</v>
      </c>
      <c r="K5" s="2"/>
      <c r="L5" s="20"/>
      <c r="M5" s="2"/>
      <c r="N5" s="20"/>
      <c r="O5" s="20"/>
      <c r="S5" s="2"/>
      <c r="Y5" s="20"/>
      <c r="Z5" s="2"/>
      <c r="AE5" s="2"/>
    </row>
    <row r="6" ht="69" customHeight="1" spans="1:31">
      <c r="A6" s="9"/>
      <c r="B6" s="13"/>
      <c r="C6" s="9"/>
      <c r="D6" s="9">
        <v>2</v>
      </c>
      <c r="E6" s="9" t="s">
        <v>46</v>
      </c>
      <c r="F6" s="9">
        <v>2</v>
      </c>
      <c r="G6" s="2" t="s">
        <v>47</v>
      </c>
      <c r="H6" s="14" t="s">
        <v>48</v>
      </c>
      <c r="I6" s="22" t="s">
        <v>45</v>
      </c>
      <c r="J6" s="23">
        <v>2</v>
      </c>
      <c r="K6" s="2"/>
      <c r="L6" s="20"/>
      <c r="M6" s="2"/>
      <c r="N6" s="20"/>
      <c r="O6" s="20"/>
      <c r="S6" s="2"/>
      <c r="Y6" s="20"/>
      <c r="Z6" s="2"/>
      <c r="AE6" s="2"/>
    </row>
    <row r="7" ht="123.75" customHeight="1" spans="1:31">
      <c r="A7" s="9"/>
      <c r="B7" s="13"/>
      <c r="C7" s="9" t="s">
        <v>49</v>
      </c>
      <c r="D7" s="9">
        <v>4</v>
      </c>
      <c r="E7" s="9" t="s">
        <v>50</v>
      </c>
      <c r="F7" s="9">
        <v>4</v>
      </c>
      <c r="G7" s="12" t="s">
        <v>51</v>
      </c>
      <c r="H7" s="14" t="s">
        <v>52</v>
      </c>
      <c r="I7" s="24" t="s">
        <v>53</v>
      </c>
      <c r="J7" s="19">
        <v>4</v>
      </c>
      <c r="K7" s="2"/>
      <c r="L7" s="20"/>
      <c r="M7" s="2"/>
      <c r="N7" s="20"/>
      <c r="O7" s="20"/>
      <c r="S7" s="2"/>
      <c r="Y7" s="20"/>
      <c r="Z7" s="2"/>
      <c r="AE7" s="2"/>
    </row>
    <row r="8" ht="90" customHeight="1" spans="1:32">
      <c r="A8" s="9"/>
      <c r="B8" s="15"/>
      <c r="C8" s="9"/>
      <c r="D8" s="9">
        <v>8</v>
      </c>
      <c r="E8" s="9" t="s">
        <v>54</v>
      </c>
      <c r="F8" s="9">
        <v>8</v>
      </c>
      <c r="G8" s="12" t="s">
        <v>55</v>
      </c>
      <c r="H8" s="12" t="s">
        <v>56</v>
      </c>
      <c r="I8" s="22" t="s">
        <v>57</v>
      </c>
      <c r="J8" s="23">
        <v>7</v>
      </c>
      <c r="K8" s="2"/>
      <c r="L8" s="20"/>
      <c r="M8" s="2"/>
      <c r="N8" s="20"/>
      <c r="O8" s="20"/>
      <c r="P8" s="21"/>
      <c r="R8" s="2"/>
      <c r="S8" s="2"/>
      <c r="T8" s="2"/>
      <c r="V8" s="21" t="s">
        <v>58</v>
      </c>
      <c r="X8" s="21"/>
      <c r="Y8" s="20"/>
      <c r="Z8" s="2"/>
      <c r="AA8" s="21" t="s">
        <v>59</v>
      </c>
      <c r="AE8" s="2"/>
      <c r="AF8" s="2" t="s">
        <v>60</v>
      </c>
    </row>
    <row r="9" ht="80.1" customHeight="1" spans="1:32">
      <c r="A9" s="10" t="s">
        <v>61</v>
      </c>
      <c r="B9" s="10">
        <v>20</v>
      </c>
      <c r="C9" s="9" t="s">
        <v>62</v>
      </c>
      <c r="D9" s="9">
        <v>5</v>
      </c>
      <c r="E9" s="9" t="s">
        <v>63</v>
      </c>
      <c r="F9" s="9">
        <v>5</v>
      </c>
      <c r="G9" s="12" t="s">
        <v>64</v>
      </c>
      <c r="H9" s="12" t="s">
        <v>65</v>
      </c>
      <c r="I9" s="22" t="s">
        <v>66</v>
      </c>
      <c r="J9" s="23">
        <v>4</v>
      </c>
      <c r="K9" s="2" t="s">
        <v>67</v>
      </c>
      <c r="L9" s="20" t="s">
        <v>67</v>
      </c>
      <c r="M9" s="2" t="s">
        <v>68</v>
      </c>
      <c r="N9" s="20" t="s">
        <v>67</v>
      </c>
      <c r="O9" s="20" t="s">
        <v>67</v>
      </c>
      <c r="P9" s="6" t="s">
        <v>69</v>
      </c>
      <c r="Q9" s="4" t="s">
        <v>67</v>
      </c>
      <c r="R9" s="4" t="s">
        <v>69</v>
      </c>
      <c r="S9" s="2" t="s">
        <v>67</v>
      </c>
      <c r="T9" s="4" t="s">
        <v>69</v>
      </c>
      <c r="U9" s="7" t="s">
        <v>69</v>
      </c>
      <c r="V9" s="21" t="s">
        <v>70</v>
      </c>
      <c r="X9" s="21" t="s">
        <v>71</v>
      </c>
      <c r="Y9" s="20" t="s">
        <v>72</v>
      </c>
      <c r="Z9" s="2" t="s">
        <v>67</v>
      </c>
      <c r="AA9" s="21" t="s">
        <v>69</v>
      </c>
      <c r="AB9" s="6" t="s">
        <v>67</v>
      </c>
      <c r="AE9" s="31" t="s">
        <v>73</v>
      </c>
      <c r="AF9" s="31" t="s">
        <v>74</v>
      </c>
    </row>
    <row r="10" ht="107.1" customHeight="1" spans="1:31">
      <c r="A10" s="13"/>
      <c r="B10" s="13"/>
      <c r="C10" s="9" t="s">
        <v>75</v>
      </c>
      <c r="D10" s="9">
        <v>5</v>
      </c>
      <c r="E10" s="9" t="s">
        <v>76</v>
      </c>
      <c r="F10" s="9">
        <v>5</v>
      </c>
      <c r="G10" s="12" t="s">
        <v>77</v>
      </c>
      <c r="H10" s="12" t="s">
        <v>78</v>
      </c>
      <c r="I10" s="25" t="s">
        <v>79</v>
      </c>
      <c r="J10" s="23">
        <v>5</v>
      </c>
      <c r="K10" s="2"/>
      <c r="L10" s="20"/>
      <c r="M10" s="2"/>
      <c r="N10" s="20"/>
      <c r="O10" s="20"/>
      <c r="P10" s="21" t="s">
        <v>80</v>
      </c>
      <c r="R10" s="4" t="s">
        <v>81</v>
      </c>
      <c r="S10" s="2"/>
      <c r="T10" s="4" t="s">
        <v>81</v>
      </c>
      <c r="U10" s="30" t="s">
        <v>82</v>
      </c>
      <c r="V10" s="21" t="s">
        <v>80</v>
      </c>
      <c r="W10" s="2"/>
      <c r="X10" s="21" t="s">
        <v>83</v>
      </c>
      <c r="Y10" s="20"/>
      <c r="Z10" s="2"/>
      <c r="AA10" s="21" t="s">
        <v>84</v>
      </c>
      <c r="AE10" s="2"/>
    </row>
    <row r="11" ht="99" customHeight="1" spans="1:31">
      <c r="A11" s="13"/>
      <c r="B11" s="13"/>
      <c r="C11" s="9"/>
      <c r="D11" s="9">
        <v>5</v>
      </c>
      <c r="E11" s="9" t="s">
        <v>85</v>
      </c>
      <c r="F11" s="9">
        <v>5</v>
      </c>
      <c r="G11" s="12" t="s">
        <v>86</v>
      </c>
      <c r="H11" s="12" t="s">
        <v>87</v>
      </c>
      <c r="I11" s="26" t="s">
        <v>88</v>
      </c>
      <c r="J11" s="23">
        <v>3</v>
      </c>
      <c r="K11" s="2" t="s">
        <v>89</v>
      </c>
      <c r="L11" s="20" t="s">
        <v>90</v>
      </c>
      <c r="M11" s="2" t="s">
        <v>89</v>
      </c>
      <c r="N11" s="20" t="s">
        <v>89</v>
      </c>
      <c r="O11" s="20" t="s">
        <v>91</v>
      </c>
      <c r="P11" s="21" t="s">
        <v>92</v>
      </c>
      <c r="Q11" s="4" t="s">
        <v>89</v>
      </c>
      <c r="R11" s="4" t="s">
        <v>93</v>
      </c>
      <c r="S11" s="2" t="s">
        <v>94</v>
      </c>
      <c r="T11" s="4" t="s">
        <v>93</v>
      </c>
      <c r="U11" s="30" t="s">
        <v>95</v>
      </c>
      <c r="V11" s="6" t="s">
        <v>93</v>
      </c>
      <c r="W11" s="2"/>
      <c r="X11" s="6" t="s">
        <v>93</v>
      </c>
      <c r="Y11" s="20" t="s">
        <v>96</v>
      </c>
      <c r="Z11" s="2" t="s">
        <v>89</v>
      </c>
      <c r="AA11" s="21" t="s">
        <v>97</v>
      </c>
      <c r="AE11" s="2"/>
    </row>
    <row r="12" ht="94.5" customHeight="1" spans="1:31">
      <c r="A12" s="15"/>
      <c r="B12" s="15"/>
      <c r="C12" s="15" t="s">
        <v>98</v>
      </c>
      <c r="D12" s="15">
        <v>5</v>
      </c>
      <c r="E12" s="9" t="s">
        <v>99</v>
      </c>
      <c r="F12" s="9">
        <v>5</v>
      </c>
      <c r="G12" s="12" t="s">
        <v>100</v>
      </c>
      <c r="H12" s="12" t="s">
        <v>101</v>
      </c>
      <c r="I12" s="25" t="s">
        <v>102</v>
      </c>
      <c r="J12" s="23">
        <v>3.5</v>
      </c>
      <c r="K12" s="2"/>
      <c r="L12" s="20"/>
      <c r="M12" s="2"/>
      <c r="N12" s="20"/>
      <c r="O12" s="20"/>
      <c r="P12" s="21" t="s">
        <v>103</v>
      </c>
      <c r="R12" s="2" t="s">
        <v>104</v>
      </c>
      <c r="S12" s="2"/>
      <c r="T12" s="4" t="s">
        <v>105</v>
      </c>
      <c r="U12" s="30" t="s">
        <v>106</v>
      </c>
      <c r="V12" s="21" t="s">
        <v>107</v>
      </c>
      <c r="X12" s="21" t="s">
        <v>108</v>
      </c>
      <c r="Y12" s="20" t="s">
        <v>109</v>
      </c>
      <c r="Z12" s="2"/>
      <c r="AA12" s="21" t="s">
        <v>110</v>
      </c>
      <c r="AB12" s="21" t="s">
        <v>111</v>
      </c>
      <c r="AE12" s="2" t="s">
        <v>112</v>
      </c>
    </row>
    <row r="13" ht="72.75" customHeight="1" spans="1:31">
      <c r="A13" s="13" t="s">
        <v>113</v>
      </c>
      <c r="B13" s="13">
        <v>30</v>
      </c>
      <c r="C13" s="9" t="s">
        <v>114</v>
      </c>
      <c r="D13" s="9">
        <v>5</v>
      </c>
      <c r="E13" s="9" t="s">
        <v>115</v>
      </c>
      <c r="F13" s="9">
        <v>5</v>
      </c>
      <c r="G13" s="12" t="s">
        <v>116</v>
      </c>
      <c r="H13" s="12" t="s">
        <v>117</v>
      </c>
      <c r="I13" s="25" t="s">
        <v>118</v>
      </c>
      <c r="J13" s="23">
        <v>3</v>
      </c>
      <c r="K13" s="2" t="s">
        <v>119</v>
      </c>
      <c r="L13" s="20" t="s">
        <v>120</v>
      </c>
      <c r="M13" s="2" t="s">
        <v>121</v>
      </c>
      <c r="N13" s="20" t="s">
        <v>122</v>
      </c>
      <c r="O13" s="20" t="s">
        <v>123</v>
      </c>
      <c r="P13" s="21" t="s">
        <v>124</v>
      </c>
      <c r="Q13" s="2" t="s">
        <v>125</v>
      </c>
      <c r="R13" s="2" t="s">
        <v>126</v>
      </c>
      <c r="S13" s="2" t="s">
        <v>127</v>
      </c>
      <c r="T13" s="2" t="s">
        <v>128</v>
      </c>
      <c r="U13" s="30" t="s">
        <v>129</v>
      </c>
      <c r="V13" s="21" t="s">
        <v>130</v>
      </c>
      <c r="W13" s="2"/>
      <c r="X13" s="21" t="s">
        <v>131</v>
      </c>
      <c r="Y13" s="20" t="s">
        <v>132</v>
      </c>
      <c r="Z13" s="2" t="s">
        <v>133</v>
      </c>
      <c r="AA13" s="21" t="s">
        <v>134</v>
      </c>
      <c r="AB13" s="21" t="s">
        <v>135</v>
      </c>
      <c r="AE13" s="2" t="s">
        <v>136</v>
      </c>
    </row>
    <row r="14" ht="66" customHeight="1" spans="1:31">
      <c r="A14" s="13"/>
      <c r="B14" s="13"/>
      <c r="C14" s="9"/>
      <c r="D14" s="9">
        <v>10</v>
      </c>
      <c r="E14" s="9" t="s">
        <v>137</v>
      </c>
      <c r="F14" s="9">
        <v>10</v>
      </c>
      <c r="G14" s="12" t="s">
        <v>138</v>
      </c>
      <c r="H14" s="12" t="s">
        <v>139</v>
      </c>
      <c r="I14" s="25" t="s">
        <v>140</v>
      </c>
      <c r="J14" s="23">
        <v>5</v>
      </c>
      <c r="K14" s="2"/>
      <c r="L14" s="20"/>
      <c r="M14" s="2"/>
      <c r="N14" s="20"/>
      <c r="O14" s="20"/>
      <c r="S14" s="2"/>
      <c r="Y14" s="20"/>
      <c r="Z14" s="2"/>
      <c r="AE14" s="2"/>
    </row>
    <row r="15" ht="109.5" customHeight="1" spans="1:31">
      <c r="A15" s="13"/>
      <c r="B15" s="13"/>
      <c r="C15" s="13" t="s">
        <v>141</v>
      </c>
      <c r="D15" s="13">
        <v>10</v>
      </c>
      <c r="E15" s="9" t="s">
        <v>142</v>
      </c>
      <c r="F15" s="9">
        <v>10</v>
      </c>
      <c r="G15" s="12" t="s">
        <v>143</v>
      </c>
      <c r="H15" s="12" t="s">
        <v>144</v>
      </c>
      <c r="I15" s="25" t="s">
        <v>145</v>
      </c>
      <c r="J15" s="23">
        <v>8.65</v>
      </c>
      <c r="K15" s="4" t="s">
        <v>146</v>
      </c>
      <c r="L15" s="20" t="s">
        <v>147</v>
      </c>
      <c r="M15" s="2" t="s">
        <v>148</v>
      </c>
      <c r="N15" s="20" t="s">
        <v>149</v>
      </c>
      <c r="O15" s="20" t="s">
        <v>150</v>
      </c>
      <c r="P15" s="21" t="s">
        <v>151</v>
      </c>
      <c r="Q15" s="4" t="s">
        <v>152</v>
      </c>
      <c r="R15" s="2" t="s">
        <v>153</v>
      </c>
      <c r="S15" s="2" t="s">
        <v>154</v>
      </c>
      <c r="T15" s="2" t="s">
        <v>155</v>
      </c>
      <c r="U15" s="30" t="s">
        <v>156</v>
      </c>
      <c r="V15" s="21" t="s">
        <v>157</v>
      </c>
      <c r="W15" s="2"/>
      <c r="X15" s="21" t="s">
        <v>158</v>
      </c>
      <c r="Y15" s="20" t="s">
        <v>159</v>
      </c>
      <c r="Z15" s="2" t="s">
        <v>160</v>
      </c>
      <c r="AA15" s="21" t="s">
        <v>161</v>
      </c>
      <c r="AB15" s="21" t="s">
        <v>162</v>
      </c>
      <c r="AE15" s="2" t="s">
        <v>163</v>
      </c>
    </row>
    <row r="16" ht="123" customHeight="1" spans="1:31">
      <c r="A16" s="13"/>
      <c r="B16" s="13"/>
      <c r="C16" s="9" t="s">
        <v>164</v>
      </c>
      <c r="D16" s="9">
        <v>5</v>
      </c>
      <c r="E16" s="9" t="s">
        <v>165</v>
      </c>
      <c r="F16" s="9">
        <v>5</v>
      </c>
      <c r="G16" s="12" t="s">
        <v>166</v>
      </c>
      <c r="H16" s="14" t="s">
        <v>167</v>
      </c>
      <c r="I16" s="24" t="s">
        <v>168</v>
      </c>
      <c r="J16" s="27">
        <v>2</v>
      </c>
      <c r="K16" s="2" t="s">
        <v>169</v>
      </c>
      <c r="L16" s="20" t="s">
        <v>170</v>
      </c>
      <c r="M16" s="2" t="s">
        <v>171</v>
      </c>
      <c r="N16" s="20" t="s">
        <v>172</v>
      </c>
      <c r="O16" s="20" t="s">
        <v>173</v>
      </c>
      <c r="P16" s="21" t="s">
        <v>174</v>
      </c>
      <c r="Q16" s="2" t="s">
        <v>175</v>
      </c>
      <c r="R16" s="2" t="s">
        <v>176</v>
      </c>
      <c r="S16" s="2" t="s">
        <v>177</v>
      </c>
      <c r="T16" s="2" t="s">
        <v>178</v>
      </c>
      <c r="U16" s="30" t="s">
        <v>179</v>
      </c>
      <c r="V16" s="21" t="s">
        <v>180</v>
      </c>
      <c r="W16" s="2"/>
      <c r="X16" s="21" t="s">
        <v>181</v>
      </c>
      <c r="Y16" s="20" t="s">
        <v>182</v>
      </c>
      <c r="Z16" s="2" t="s">
        <v>183</v>
      </c>
      <c r="AA16" s="21" t="s">
        <v>184</v>
      </c>
      <c r="AB16" s="21" t="s">
        <v>185</v>
      </c>
      <c r="AE16" s="2" t="s">
        <v>186</v>
      </c>
    </row>
    <row r="17" ht="83.1" customHeight="1" spans="1:15">
      <c r="A17" s="9" t="s">
        <v>187</v>
      </c>
      <c r="B17" s="9">
        <v>30</v>
      </c>
      <c r="C17" s="9" t="s">
        <v>188</v>
      </c>
      <c r="D17" s="9">
        <v>10</v>
      </c>
      <c r="E17" s="9" t="s">
        <v>189</v>
      </c>
      <c r="F17" s="9">
        <v>10</v>
      </c>
      <c r="G17" s="12" t="s">
        <v>190</v>
      </c>
      <c r="H17" s="12" t="s">
        <v>191</v>
      </c>
      <c r="I17" s="24" t="s">
        <v>192</v>
      </c>
      <c r="J17" s="23">
        <v>10</v>
      </c>
      <c r="N17" s="20"/>
      <c r="O17" s="20"/>
    </row>
    <row r="18" ht="84.95" customHeight="1" spans="1:15">
      <c r="A18" s="9"/>
      <c r="B18" s="9"/>
      <c r="C18" s="9"/>
      <c r="D18" s="9">
        <v>10</v>
      </c>
      <c r="E18" s="9" t="s">
        <v>193</v>
      </c>
      <c r="F18" s="9">
        <v>10</v>
      </c>
      <c r="G18" s="12" t="s">
        <v>194</v>
      </c>
      <c r="H18" s="12" t="s">
        <v>195</v>
      </c>
      <c r="I18" s="24" t="s">
        <v>196</v>
      </c>
      <c r="J18" s="23">
        <v>10</v>
      </c>
      <c r="N18" s="20"/>
      <c r="O18" s="20"/>
    </row>
    <row r="19" ht="108" customHeight="1" spans="1:15">
      <c r="A19" s="9"/>
      <c r="B19" s="9"/>
      <c r="C19" s="9"/>
      <c r="D19" s="9">
        <v>10</v>
      </c>
      <c r="E19" s="9" t="s">
        <v>197</v>
      </c>
      <c r="F19" s="9">
        <v>10</v>
      </c>
      <c r="G19" s="12" t="s">
        <v>198</v>
      </c>
      <c r="H19" s="12" t="s">
        <v>199</v>
      </c>
      <c r="I19" s="24" t="s">
        <v>200</v>
      </c>
      <c r="J19" s="23">
        <v>10</v>
      </c>
      <c r="N19" s="20"/>
      <c r="O19" s="20"/>
    </row>
    <row r="20" ht="23.25" customHeight="1" spans="1:10">
      <c r="A20" s="9" t="s">
        <v>201</v>
      </c>
      <c r="B20" s="9"/>
      <c r="C20" s="9"/>
      <c r="D20" s="9">
        <f>SUM(D4:D19)</f>
        <v>100</v>
      </c>
      <c r="E20" s="9"/>
      <c r="F20" s="9">
        <f>SUM(F4:F19)</f>
        <v>100</v>
      </c>
      <c r="G20" s="12"/>
      <c r="H20" s="12"/>
      <c r="I20" s="12"/>
      <c r="J20" s="28">
        <f>SUM(J4:J19)</f>
        <v>83.15</v>
      </c>
    </row>
  </sheetData>
  <mergeCells count="15">
    <mergeCell ref="A20:C20"/>
    <mergeCell ref="A4:A8"/>
    <mergeCell ref="A9:A12"/>
    <mergeCell ref="A13:A16"/>
    <mergeCell ref="A17:A19"/>
    <mergeCell ref="B4:B8"/>
    <mergeCell ref="B9:B12"/>
    <mergeCell ref="B13:B16"/>
    <mergeCell ref="B17:B19"/>
    <mergeCell ref="C4:C6"/>
    <mergeCell ref="C7:C8"/>
    <mergeCell ref="C10:C11"/>
    <mergeCell ref="C13:C14"/>
    <mergeCell ref="C17:C19"/>
    <mergeCell ref="A1:J2"/>
  </mergeCells>
  <printOptions horizontalCentered="1"/>
  <pageMargins left="0.196850393700787" right="0.196850393700787" top="0.747916666666667" bottom="0.393700787401575" header="0.196850393700787" footer="0.196850393700787"/>
  <pageSetup paperSize="9" firstPageNumber="18" orientation="landscape" useFirstPageNumber="1"/>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WPS_1728624430</cp:lastModifiedBy>
  <dcterms:created xsi:type="dcterms:W3CDTF">2019-08-07T06:06:00Z</dcterms:created>
  <cp:lastPrinted>2024-12-20T03:25:00Z</cp:lastPrinted>
  <dcterms:modified xsi:type="dcterms:W3CDTF">2024-12-20T06:53:51Z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F05165F00DE743F1933C47405250B80D_13</vt:lpwstr>
  </property>
</Properties>
</file>