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firstSheet="1" activeTab="11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Sheet1" sheetId="12" r:id="rId12"/>
  </sheets>
  <calcPr calcId="144525"/>
</workbook>
</file>

<file path=xl/sharedStrings.xml><?xml version="1.0" encoding="utf-8"?>
<sst xmlns="http://schemas.openxmlformats.org/spreadsheetml/2006/main" count="514" uniqueCount="392">
  <si>
    <t>2022年部门预算公开表</t>
  </si>
  <si>
    <t>巫山县林业局本级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</si>
  <si>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</si>
  <si>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</si>
  <si>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</si>
  <si>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</si>
  <si>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</si>
  <si>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</si>
  <si>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</si>
  <si>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</si>
  <si>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</si>
  <si>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</si>
  <si>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</si>
  <si>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</si>
  <si>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</si>
  <si>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</si>
  <si>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</si>
  <si>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</si>
  <si>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</si>
  <si>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</si>
  <si>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</si>
  <si>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</si>
  <si>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</si>
  <si>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节能环保支出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</si>
  <si>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</si>
  <si>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</si>
  <si>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</si>
  <si>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</si>
  <si>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</si>
  <si>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</si>
  <si>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</si>
  <si>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</si>
  <si>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</si>
  <si>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</si>
  <si>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</si>
  <si>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</si>
  <si>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</si>
  <si>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</si>
  <si>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</si>
  <si>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</si>
  <si>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</si>
  <si>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</si>
  <si>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</si>
  <si>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</si>
  <si>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</si>
  <si>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</si>
  <si>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</si>
  <si>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</si>
  <si>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</si>
  <si>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</si>
  <si>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</si>
  <si>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</si>
  <si>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</si>
  <si>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</si>
  <si>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</si>
  <si>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</si>
  <si>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</si>
  <si>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t xml:space="preserve">    事业单位医疗</t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</si>
  <si>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</si>
  <si>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</si>
  <si>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t>211</t>
  </si>
  <si>
    <r>
      <rPr>
        <sz val="10"/>
        <color rgb="FF000000"/>
        <rFont val="Dialog.plain"/>
        <charset val="134"/>
      </rPr>
      <t> 21104</t>
    </r>
  </si>
  <si>
    <r>
      <rPr>
        <sz val="10"/>
        <color rgb="FF000000"/>
        <rFont val="Dialog.plain"/>
        <charset val="134"/>
      </rPr>
      <t> 自然生态保护</t>
    </r>
  </si>
  <si>
    <r>
      <rPr>
        <sz val="10"/>
        <color rgb="FF000000"/>
        <rFont val="Dialog.plain"/>
        <charset val="134"/>
      </rPr>
      <t>  2110406</t>
    </r>
  </si>
  <si>
    <r>
      <rPr>
        <sz val="10"/>
        <color rgb="FF000000"/>
        <rFont val="Dialog.plain"/>
        <charset val="134"/>
      </rPr>
      <t>  自然保护地</t>
    </r>
  </si>
  <si>
    <r>
      <rPr>
        <sz val="10"/>
        <color rgb="FF000000"/>
        <rFont val="Dialog.plain"/>
        <charset val="134"/>
      </rPr>
      <t> 21105</t>
    </r>
  </si>
  <si>
    <r>
      <rPr>
        <sz val="10"/>
        <color rgb="FF000000"/>
        <rFont val="Dialog.plain"/>
        <charset val="134"/>
      </rPr>
      <t> 天然林保护</t>
    </r>
  </si>
  <si>
    <r>
      <rPr>
        <sz val="10"/>
        <color rgb="FF000000"/>
        <rFont val="Dialog.plain"/>
        <charset val="134"/>
      </rPr>
      <t>  2110501</t>
    </r>
  </si>
  <si>
    <r>
      <rPr>
        <sz val="10"/>
        <color rgb="FF000000"/>
        <rFont val="Dialog.plain"/>
        <charset val="134"/>
      </rPr>
      <t>  森林管护</t>
    </r>
  </si>
  <si>
    <r>
      <rPr>
        <sz val="10"/>
        <color rgb="FF000000"/>
        <rFont val="Dialog.plain"/>
        <charset val="134"/>
      </rPr>
      <t>  2110502</t>
    </r>
  </si>
  <si>
    <r>
      <rPr>
        <sz val="10"/>
        <color rgb="FF000000"/>
        <rFont val="Dialog.plain"/>
        <charset val="134"/>
      </rPr>
      <t>  社会保险补助</t>
    </r>
  </si>
  <si>
    <r>
      <rPr>
        <sz val="10"/>
        <color rgb="FF000000"/>
        <rFont val="Dialog.plain"/>
        <charset val="134"/>
      </rPr>
      <t>  2110503</t>
    </r>
  </si>
  <si>
    <r>
      <rPr>
        <sz val="10"/>
        <color rgb="FF000000"/>
        <rFont val="Dialog.plain"/>
        <charset val="134"/>
      </rPr>
      <t>  政策性社会性支出补助</t>
    </r>
  </si>
  <si>
    <r>
      <rPr>
        <sz val="10"/>
        <color rgb="FF000000"/>
        <rFont val="Dialog.plain"/>
        <charset val="134"/>
      </rPr>
      <t> 21106</t>
    </r>
  </si>
  <si>
    <r>
      <rPr>
        <sz val="10"/>
        <color rgb="FF000000"/>
        <rFont val="Dialog.plain"/>
        <charset val="134"/>
      </rPr>
      <t> 退耕还林还草</t>
    </r>
  </si>
  <si>
    <r>
      <rPr>
        <sz val="10"/>
        <color rgb="FF000000"/>
        <rFont val="Dialog.plain"/>
        <charset val="134"/>
      </rPr>
      <t>  2110602</t>
    </r>
  </si>
  <si>
    <r>
      <rPr>
        <sz val="10"/>
        <color rgb="FF000000"/>
        <rFont val="Dialog.plain"/>
        <charset val="134"/>
      </rPr>
      <t>  退耕现金</t>
    </r>
  </si>
  <si>
    <r>
      <rPr>
        <sz val="10"/>
        <color rgb="FF000000"/>
        <rFont val="Dialog.plain"/>
        <charset val="134"/>
      </rPr>
      <t>  2110699</t>
    </r>
  </si>
  <si>
    <r>
      <rPr>
        <sz val="10"/>
        <color rgb="FF000000"/>
        <rFont val="Dialog.plain"/>
        <charset val="134"/>
      </rPr>
      <t>  其他退耕还林还草支出</t>
    </r>
  </si>
  <si>
    <t>213</t>
  </si>
  <si>
    <r>
      <rPr>
        <sz val="10"/>
        <color rgb="FF000000"/>
        <rFont val="Dialog.plain"/>
        <charset val="134"/>
      </rPr>
      <t> 21302</t>
    </r>
  </si>
  <si>
    <r>
      <rPr>
        <sz val="10"/>
        <color rgb="FF000000"/>
        <rFont val="Dialog.plain"/>
        <charset val="134"/>
      </rPr>
      <t> 林业和草原</t>
    </r>
  </si>
  <si>
    <r>
      <rPr>
        <sz val="10"/>
        <color rgb="FF000000"/>
        <rFont val="Dialog.plain"/>
        <charset val="134"/>
      </rPr>
      <t>  2130201</t>
    </r>
  </si>
  <si>
    <r>
      <rPr>
        <sz val="10"/>
        <color rgb="FF000000"/>
        <rFont val="Dialog.plain"/>
        <charset val="134"/>
      </rPr>
      <t>  行政运行</t>
    </r>
  </si>
  <si>
    <t xml:space="preserve">    事业机构</t>
  </si>
  <si>
    <r>
      <rPr>
        <sz val="10"/>
        <color rgb="FF000000"/>
        <rFont val="Dialog.plain"/>
        <charset val="134"/>
      </rPr>
      <t>  2130205</t>
    </r>
  </si>
  <si>
    <r>
      <rPr>
        <sz val="10"/>
        <color rgb="FF000000"/>
        <rFont val="Dialog.plain"/>
        <charset val="134"/>
      </rPr>
      <t>  森林资源培育</t>
    </r>
  </si>
  <si>
    <r>
      <rPr>
        <sz val="10"/>
        <color rgb="FF000000"/>
        <rFont val="Dialog.plain"/>
        <charset val="134"/>
      </rPr>
      <t>  2130207</t>
    </r>
  </si>
  <si>
    <r>
      <rPr>
        <sz val="10"/>
        <color rgb="FF000000"/>
        <rFont val="Dialog.plain"/>
        <charset val="134"/>
      </rPr>
      <t>  森林资源管理</t>
    </r>
  </si>
  <si>
    <r>
      <rPr>
        <sz val="10"/>
        <color rgb="FF000000"/>
        <rFont val="Dialog.plain"/>
        <charset val="134"/>
      </rPr>
      <t>  2130209</t>
    </r>
  </si>
  <si>
    <r>
      <rPr>
        <sz val="10"/>
        <color rgb="FF000000"/>
        <rFont val="Dialog.plain"/>
        <charset val="134"/>
      </rPr>
      <t>  森林生态效益补偿</t>
    </r>
  </si>
  <si>
    <r>
      <rPr>
        <sz val="10"/>
        <color rgb="FF000000"/>
        <rFont val="Dialog.plain"/>
        <charset val="134"/>
      </rPr>
      <t>  2130213</t>
    </r>
  </si>
  <si>
    <r>
      <rPr>
        <sz val="10"/>
        <color rgb="FF000000"/>
        <rFont val="Dialog.plain"/>
        <charset val="134"/>
      </rPr>
      <t>  执法与监督</t>
    </r>
  </si>
  <si>
    <r>
      <rPr>
        <sz val="10"/>
        <color rgb="FF000000"/>
        <rFont val="Dialog.plain"/>
        <charset val="134"/>
      </rPr>
      <t>  2130226</t>
    </r>
  </si>
  <si>
    <r>
      <rPr>
        <sz val="10"/>
        <color rgb="FF000000"/>
        <rFont val="Dialog.plain"/>
        <charset val="134"/>
      </rPr>
      <t>  林区公共支出</t>
    </r>
  </si>
  <si>
    <r>
      <rPr>
        <sz val="10"/>
        <color rgb="FF000000"/>
        <rFont val="Dialog.plain"/>
        <charset val="134"/>
      </rPr>
      <t>  2130234</t>
    </r>
  </si>
  <si>
    <r>
      <rPr>
        <sz val="10"/>
        <color rgb="FF000000"/>
        <rFont val="Dialog.plain"/>
        <charset val="134"/>
      </rPr>
      <t>  林业草原防灾减灾</t>
    </r>
  </si>
  <si>
    <r>
      <rPr>
        <sz val="10"/>
        <color rgb="FF000000"/>
        <rFont val="Dialog.plain"/>
        <charset val="134"/>
      </rPr>
      <t>  2130299</t>
    </r>
  </si>
  <si>
    <r>
      <rPr>
        <sz val="10"/>
        <color rgb="FF000000"/>
        <rFont val="Dialog.plain"/>
        <charset val="134"/>
      </rPr>
      <t>  其他林业和草原支出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</si>
  <si>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</si>
  <si>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</si>
  <si>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</si>
  <si>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</si>
  <si>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</si>
  <si>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</si>
  <si>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</si>
  <si>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</si>
  <si>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</si>
  <si>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</si>
  <si>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</si>
  <si>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</si>
  <si>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</si>
  <si>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</si>
  <si>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</si>
  <si>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</si>
  <si>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</si>
  <si>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</si>
  <si>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</si>
  <si>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</si>
  <si>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</si>
  <si>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</si>
  <si>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</si>
  <si>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</si>
  <si>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</si>
  <si>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</si>
  <si>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</si>
  <si>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</si>
  <si>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</si>
  <si>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</si>
  <si>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</si>
  <si>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</si>
  <si>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</si>
  <si>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</si>
  <si>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</si>
  <si>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</si>
  <si>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</si>
  <si>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</si>
  <si>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</si>
  <si>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</si>
  <si>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</si>
  <si>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</si>
  <si>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</si>
  <si>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</si>
  <si>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</si>
  <si>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30209</t>
    </r>
  </si>
  <si>
    <r>
      <rPr>
        <sz val="10"/>
        <color rgb="FF000000"/>
        <rFont val="Dialog.plain"/>
        <charset val="134"/>
      </rPr>
      <t> 物业管理费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</si>
  <si>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</si>
  <si>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</si>
  <si>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</si>
  <si>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</si>
  <si>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</si>
  <si>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</si>
  <si>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</si>
  <si>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</si>
  <si>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</si>
  <si>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</si>
  <si>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</si>
  <si>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</si>
  <si>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</si>
  <si>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</si>
  <si>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</si>
  <si>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</si>
  <si>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</si>
  <si>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</si>
  <si>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</si>
  <si>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</si>
  <si>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30305</t>
    </r>
  </si>
  <si>
    <r>
      <rPr>
        <sz val="10"/>
        <color rgb="FF000000"/>
        <rFont val="Dialog.plain"/>
        <charset val="134"/>
      </rPr>
      <t> 生活补助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</si>
  <si>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</si>
  <si>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</si>
  <si>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</si>
  <si>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</si>
  <si>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310</t>
  </si>
  <si>
    <t>资本性支出</t>
  </si>
  <si>
    <r>
      <rPr>
        <sz val="10"/>
        <color rgb="FF000000"/>
        <rFont val="Dialog.plain"/>
        <charset val="134"/>
      </rPr>
      <t> 31002</t>
    </r>
  </si>
  <si>
    <r>
      <rPr>
        <sz val="10"/>
        <color rgb="FF000000"/>
        <rFont val="Dialog.plain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</si>
  <si>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</si>
  <si>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</si>
  <si>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</si>
  <si>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</si>
  <si>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</si>
  <si>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</si>
  <si>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</si>
  <si>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</si>
  <si>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</si>
  <si>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</si>
  <si>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</si>
  <si>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</si>
  <si>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</si>
  <si>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</si>
  <si>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</si>
  <si>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</si>
  <si>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</si>
  <si>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</si>
  <si>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</si>
  <si>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</si>
  <si>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</si>
  <si>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</si>
  <si>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</si>
  <si>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</si>
  <si>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</si>
  <si>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</si>
  <si>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</si>
  <si>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</si>
  <si>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</si>
  <si>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</si>
  <si>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</si>
  <si>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</si>
  <si>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</si>
  <si>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</si>
  <si>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</si>
  <si>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</si>
  <si>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</si>
  <si>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</si>
  <si>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</si>
  <si>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</si>
  <si>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</si>
  <si>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</si>
  <si>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</si>
  <si>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</si>
  <si>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</si>
  <si>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</si>
  <si>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2101199</t>
    </r>
  </si>
  <si>
    <r>
      <rPr>
        <sz val="9"/>
        <color rgb="FF000000"/>
        <rFont val="Dialog.plain"/>
        <charset val="134"/>
      </rPr>
      <t>  其他行政事业单位医疗支出</t>
    </r>
  </si>
  <si>
    <r>
      <rPr>
        <sz val="9"/>
        <color rgb="FF000000"/>
        <rFont val="Dialog.plain"/>
        <charset val="134"/>
      </rPr>
      <t> 21104</t>
    </r>
  </si>
  <si>
    <r>
      <rPr>
        <sz val="9"/>
        <color rgb="FF000000"/>
        <rFont val="Dialog.plain"/>
        <charset val="134"/>
      </rPr>
      <t> 自然生态保护</t>
    </r>
  </si>
  <si>
    <r>
      <rPr>
        <sz val="9"/>
        <color rgb="FF000000"/>
        <rFont val="Dialog.plain"/>
        <charset val="134"/>
      </rPr>
      <t>  2110406</t>
    </r>
  </si>
  <si>
    <r>
      <rPr>
        <sz val="9"/>
        <color rgb="FF000000"/>
        <rFont val="Dialog.plain"/>
        <charset val="134"/>
      </rPr>
      <t>  自然保护地</t>
    </r>
  </si>
  <si>
    <r>
      <rPr>
        <sz val="9"/>
        <color rgb="FF000000"/>
        <rFont val="Dialog.plain"/>
        <charset val="134"/>
      </rPr>
      <t> 21105</t>
    </r>
  </si>
  <si>
    <r>
      <rPr>
        <sz val="9"/>
        <color rgb="FF000000"/>
        <rFont val="Dialog.plain"/>
        <charset val="134"/>
      </rPr>
      <t> 天然林保护</t>
    </r>
  </si>
  <si>
    <r>
      <rPr>
        <sz val="9"/>
        <color rgb="FF000000"/>
        <rFont val="Dialog.plain"/>
        <charset val="134"/>
      </rPr>
      <t>  2110501</t>
    </r>
  </si>
  <si>
    <r>
      <rPr>
        <sz val="9"/>
        <color rgb="FF000000"/>
        <rFont val="Dialog.plain"/>
        <charset val="134"/>
      </rPr>
      <t>  森林管护</t>
    </r>
  </si>
  <si>
    <r>
      <rPr>
        <sz val="9"/>
        <color rgb="FF000000"/>
        <rFont val="Dialog.plain"/>
        <charset val="134"/>
      </rPr>
      <t>  2110502</t>
    </r>
  </si>
  <si>
    <r>
      <rPr>
        <sz val="9"/>
        <color rgb="FF000000"/>
        <rFont val="Dialog.plain"/>
        <charset val="134"/>
      </rPr>
      <t>  社会保险补助</t>
    </r>
  </si>
  <si>
    <r>
      <rPr>
        <sz val="9"/>
        <color rgb="FF000000"/>
        <rFont val="Dialog.plain"/>
        <charset val="134"/>
      </rPr>
      <t>  2110503</t>
    </r>
  </si>
  <si>
    <r>
      <rPr>
        <sz val="9"/>
        <color rgb="FF000000"/>
        <rFont val="Dialog.plain"/>
        <charset val="134"/>
      </rPr>
      <t>  政策性社会性支出补助</t>
    </r>
  </si>
  <si>
    <r>
      <rPr>
        <sz val="9"/>
        <color rgb="FF000000"/>
        <rFont val="Dialog.plain"/>
        <charset val="134"/>
      </rPr>
      <t> 21106</t>
    </r>
  </si>
  <si>
    <r>
      <rPr>
        <sz val="9"/>
        <color rgb="FF000000"/>
        <rFont val="Dialog.plain"/>
        <charset val="134"/>
      </rPr>
      <t> 退耕还林还草</t>
    </r>
  </si>
  <si>
    <r>
      <rPr>
        <sz val="9"/>
        <color rgb="FF000000"/>
        <rFont val="Dialog.plain"/>
        <charset val="134"/>
      </rPr>
      <t>  2110602</t>
    </r>
  </si>
  <si>
    <r>
      <rPr>
        <sz val="9"/>
        <color rgb="FF000000"/>
        <rFont val="Dialog.plain"/>
        <charset val="134"/>
      </rPr>
      <t>  退耕现金</t>
    </r>
  </si>
  <si>
    <r>
      <rPr>
        <sz val="9"/>
        <color rgb="FF000000"/>
        <rFont val="Dialog.plain"/>
        <charset val="134"/>
      </rPr>
      <t>  2110699</t>
    </r>
  </si>
  <si>
    <r>
      <rPr>
        <sz val="9"/>
        <color rgb="FF000000"/>
        <rFont val="Dialog.plain"/>
        <charset val="134"/>
      </rPr>
      <t>  其他退耕还林还草支出</t>
    </r>
  </si>
  <si>
    <r>
      <rPr>
        <sz val="9"/>
        <color rgb="FF000000"/>
        <rFont val="Dialog.plain"/>
        <charset val="134"/>
      </rPr>
      <t> 21302</t>
    </r>
  </si>
  <si>
    <r>
      <rPr>
        <sz val="9"/>
        <color rgb="FF000000"/>
        <rFont val="Dialog.plain"/>
        <charset val="134"/>
      </rPr>
      <t> 林业和草原</t>
    </r>
  </si>
  <si>
    <r>
      <rPr>
        <sz val="9"/>
        <color rgb="FF000000"/>
        <rFont val="Dialog.plain"/>
        <charset val="134"/>
      </rPr>
      <t>  2130201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</si>
  <si>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</si>
  <si>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 2130205</t>
    </r>
  </si>
  <si>
    <r>
      <rPr>
        <sz val="9"/>
        <color rgb="FF000000"/>
        <rFont val="Dialog.plain"/>
        <charset val="134"/>
      </rPr>
      <t>  森林资源培育</t>
    </r>
  </si>
  <si>
    <r>
      <rPr>
        <sz val="9"/>
        <color rgb="FF000000"/>
        <rFont val="Dialog.plain"/>
        <charset val="134"/>
      </rPr>
      <t>  2130207</t>
    </r>
  </si>
  <si>
    <r>
      <rPr>
        <sz val="9"/>
        <color rgb="FF000000"/>
        <rFont val="Dialog.plain"/>
        <charset val="134"/>
      </rPr>
      <t>  森林资源管理</t>
    </r>
  </si>
  <si>
    <r>
      <rPr>
        <sz val="9"/>
        <color rgb="FF000000"/>
        <rFont val="Dialog.plain"/>
        <charset val="134"/>
      </rPr>
      <t>  2130209</t>
    </r>
  </si>
  <si>
    <r>
      <rPr>
        <sz val="9"/>
        <color rgb="FF000000"/>
        <rFont val="Dialog.plain"/>
        <charset val="134"/>
      </rPr>
      <t>  森林生态效益补偿</t>
    </r>
  </si>
  <si>
    <r>
      <rPr>
        <sz val="9"/>
        <color rgb="FF000000"/>
        <rFont val="Dialog.plain"/>
        <charset val="134"/>
      </rPr>
      <t>  2130213</t>
    </r>
  </si>
  <si>
    <r>
      <rPr>
        <sz val="9"/>
        <color rgb="FF000000"/>
        <rFont val="Dialog.plain"/>
        <charset val="134"/>
      </rPr>
      <t>  执法与监督</t>
    </r>
  </si>
  <si>
    <r>
      <rPr>
        <sz val="9"/>
        <color rgb="FF000000"/>
        <rFont val="Dialog.plain"/>
        <charset val="134"/>
      </rPr>
      <t>  2130226</t>
    </r>
  </si>
  <si>
    <r>
      <rPr>
        <sz val="9"/>
        <color rgb="FF000000"/>
        <rFont val="Dialog.plain"/>
        <charset val="134"/>
      </rPr>
      <t>  林区公共支出</t>
    </r>
  </si>
  <si>
    <r>
      <rPr>
        <sz val="9"/>
        <color rgb="FF000000"/>
        <rFont val="Dialog.plain"/>
        <charset val="134"/>
      </rPr>
      <t>  2130234</t>
    </r>
  </si>
  <si>
    <r>
      <rPr>
        <sz val="9"/>
        <color rgb="FF000000"/>
        <rFont val="Dialog.plain"/>
        <charset val="134"/>
      </rPr>
      <t>  林业草原防灾减灾</t>
    </r>
  </si>
  <si>
    <r>
      <rPr>
        <sz val="9"/>
        <color rgb="FF000000"/>
        <rFont val="Dialog.plain"/>
        <charset val="134"/>
      </rPr>
      <t>  2130299</t>
    </r>
  </si>
  <si>
    <r>
      <rPr>
        <sz val="9"/>
        <color rgb="FF000000"/>
        <rFont val="Dialog.plain"/>
        <charset val="134"/>
      </rPr>
      <t>  其他林业和草原支出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</si>
  <si>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</si>
  <si>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</si>
  <si>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</si>
  <si>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</si>
  <si>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</si>
  <si>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</si>
  <si>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</si>
  <si>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</si>
  <si>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</si>
  <si>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</si>
  <si>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</si>
  <si>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</si>
  <si>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</si>
  <si>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</si>
  <si>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</si>
  <si>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</si>
  <si>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</si>
  <si>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</si>
  <si>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</si>
  <si>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</si>
  <si>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</si>
  <si>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</si>
  <si>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21104</t>
    </r>
  </si>
  <si>
    <r>
      <rPr>
        <sz val="12"/>
        <color rgb="FF000000"/>
        <rFont val="Dialog.plain"/>
        <charset val="134"/>
      </rPr>
      <t> 自然生态保护</t>
    </r>
  </si>
  <si>
    <r>
      <rPr>
        <sz val="12"/>
        <color rgb="FF000000"/>
        <rFont val="Dialog.plain"/>
        <charset val="134"/>
      </rPr>
      <t>  2110406</t>
    </r>
  </si>
  <si>
    <r>
      <rPr>
        <sz val="12"/>
        <color rgb="FF000000"/>
        <rFont val="Dialog.plain"/>
        <charset val="134"/>
      </rPr>
      <t>  自然保护地</t>
    </r>
  </si>
  <si>
    <r>
      <rPr>
        <sz val="12"/>
        <color rgb="FF000000"/>
        <rFont val="Dialog.plain"/>
        <charset val="134"/>
      </rPr>
      <t> 21105</t>
    </r>
  </si>
  <si>
    <r>
      <rPr>
        <sz val="12"/>
        <color rgb="FF000000"/>
        <rFont val="Dialog.plain"/>
        <charset val="134"/>
      </rPr>
      <t> 天然林保护</t>
    </r>
  </si>
  <si>
    <r>
      <rPr>
        <sz val="12"/>
        <color rgb="FF000000"/>
        <rFont val="Dialog.plain"/>
        <charset val="134"/>
      </rPr>
      <t>  2110501</t>
    </r>
  </si>
  <si>
    <r>
      <rPr>
        <sz val="12"/>
        <color rgb="FF000000"/>
        <rFont val="Dialog.plain"/>
        <charset val="134"/>
      </rPr>
      <t>  森林管护</t>
    </r>
  </si>
  <si>
    <r>
      <rPr>
        <sz val="12"/>
        <color rgb="FF000000"/>
        <rFont val="Dialog.plain"/>
        <charset val="134"/>
      </rPr>
      <t>  2110502</t>
    </r>
  </si>
  <si>
    <r>
      <rPr>
        <sz val="12"/>
        <color rgb="FF000000"/>
        <rFont val="Dialog.plain"/>
        <charset val="134"/>
      </rPr>
      <t>  社会保险补助</t>
    </r>
  </si>
  <si>
    <r>
      <rPr>
        <sz val="12"/>
        <color rgb="FF000000"/>
        <rFont val="Dialog.plain"/>
        <charset val="134"/>
      </rPr>
      <t>  2110503</t>
    </r>
  </si>
  <si>
    <r>
      <rPr>
        <sz val="12"/>
        <color rgb="FF000000"/>
        <rFont val="Dialog.plain"/>
        <charset val="134"/>
      </rPr>
      <t>  政策性社会性支出补助</t>
    </r>
  </si>
  <si>
    <r>
      <rPr>
        <sz val="12"/>
        <color rgb="FF000000"/>
        <rFont val="Dialog.plain"/>
        <charset val="134"/>
      </rPr>
      <t> 21106</t>
    </r>
  </si>
  <si>
    <r>
      <rPr>
        <sz val="12"/>
        <color rgb="FF000000"/>
        <rFont val="Dialog.plain"/>
        <charset val="134"/>
      </rPr>
      <t> 退耕还林还草</t>
    </r>
  </si>
  <si>
    <r>
      <rPr>
        <sz val="12"/>
        <color rgb="FF000000"/>
        <rFont val="Dialog.plain"/>
        <charset val="134"/>
      </rPr>
      <t>  2110602</t>
    </r>
  </si>
  <si>
    <r>
      <rPr>
        <sz val="12"/>
        <color rgb="FF000000"/>
        <rFont val="Dialog.plain"/>
        <charset val="134"/>
      </rPr>
      <t>  退耕现金</t>
    </r>
  </si>
  <si>
    <r>
      <rPr>
        <sz val="12"/>
        <color rgb="FF000000"/>
        <rFont val="Dialog.plain"/>
        <charset val="134"/>
      </rPr>
      <t>  2110699</t>
    </r>
  </si>
  <si>
    <r>
      <rPr>
        <sz val="12"/>
        <color rgb="FF000000"/>
        <rFont val="Dialog.plain"/>
        <charset val="134"/>
      </rPr>
      <t>  其他退耕还林还草支出</t>
    </r>
  </si>
  <si>
    <r>
      <rPr>
        <sz val="12"/>
        <color rgb="FF000000"/>
        <rFont val="Dialog.plain"/>
        <charset val="134"/>
      </rPr>
      <t> 21302</t>
    </r>
  </si>
  <si>
    <r>
      <rPr>
        <sz val="12"/>
        <color rgb="FF000000"/>
        <rFont val="Dialog.plain"/>
        <charset val="134"/>
      </rPr>
      <t> 林业和草原</t>
    </r>
  </si>
  <si>
    <r>
      <rPr>
        <sz val="12"/>
        <color rgb="FF000000"/>
        <rFont val="Dialog.plain"/>
        <charset val="134"/>
      </rPr>
      <t>  2130201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</si>
  <si>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</si>
  <si>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2130205</t>
    </r>
  </si>
  <si>
    <r>
      <rPr>
        <sz val="12"/>
        <color rgb="FF000000"/>
        <rFont val="Dialog.plain"/>
        <charset val="134"/>
      </rPr>
      <t>  森林资源培育</t>
    </r>
  </si>
  <si>
    <r>
      <rPr>
        <sz val="12"/>
        <color rgb="FF000000"/>
        <rFont val="Dialog.plain"/>
        <charset val="134"/>
      </rPr>
      <t>  2130207</t>
    </r>
  </si>
  <si>
    <r>
      <rPr>
        <sz val="12"/>
        <color rgb="FF000000"/>
        <rFont val="Dialog.plain"/>
        <charset val="134"/>
      </rPr>
      <t>  森林资源管理</t>
    </r>
  </si>
  <si>
    <r>
      <rPr>
        <sz val="12"/>
        <color rgb="FF000000"/>
        <rFont val="Dialog.plain"/>
        <charset val="134"/>
      </rPr>
      <t>  2130209</t>
    </r>
  </si>
  <si>
    <r>
      <rPr>
        <sz val="12"/>
        <color rgb="FF000000"/>
        <rFont val="Dialog.plain"/>
        <charset val="134"/>
      </rPr>
      <t>  森林生态效益补偿</t>
    </r>
  </si>
  <si>
    <r>
      <rPr>
        <sz val="12"/>
        <color rgb="FF000000"/>
        <rFont val="Dialog.plain"/>
        <charset val="134"/>
      </rPr>
      <t>  2130213</t>
    </r>
  </si>
  <si>
    <r>
      <rPr>
        <sz val="12"/>
        <color rgb="FF000000"/>
        <rFont val="Dialog.plain"/>
        <charset val="134"/>
      </rPr>
      <t>  执法与监督</t>
    </r>
  </si>
  <si>
    <r>
      <rPr>
        <sz val="12"/>
        <color rgb="FF000000"/>
        <rFont val="Dialog.plain"/>
        <charset val="134"/>
      </rPr>
      <t>  2130226</t>
    </r>
  </si>
  <si>
    <r>
      <rPr>
        <sz val="12"/>
        <color rgb="FF000000"/>
        <rFont val="Dialog.plain"/>
        <charset val="134"/>
      </rPr>
      <t>  林区公共支出</t>
    </r>
  </si>
  <si>
    <r>
      <rPr>
        <sz val="12"/>
        <color rgb="FF000000"/>
        <rFont val="Dialog.plain"/>
        <charset val="134"/>
      </rPr>
      <t>  2130234</t>
    </r>
  </si>
  <si>
    <r>
      <rPr>
        <sz val="12"/>
        <color rgb="FF000000"/>
        <rFont val="Dialog.plain"/>
        <charset val="134"/>
      </rPr>
      <t>  林业草原防灾减灾</t>
    </r>
  </si>
  <si>
    <r>
      <rPr>
        <sz val="12"/>
        <color rgb="FF000000"/>
        <rFont val="Dialog.plain"/>
        <charset val="134"/>
      </rPr>
      <t>  2130299</t>
    </r>
  </si>
  <si>
    <r>
      <rPr>
        <sz val="12"/>
        <color rgb="FF000000"/>
        <rFont val="Dialog.plain"/>
        <charset val="134"/>
      </rPr>
      <t>  其他林业和草原支出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</si>
  <si>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</si>
  <si>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</si>
  <si>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</si>
  <si>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</si>
  <si>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</si>
  <si>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政府采购预算明细表</t>
  </si>
  <si>
    <t>项目编号</t>
  </si>
  <si>
    <t>A</t>
  </si>
  <si>
    <t>货物</t>
  </si>
  <si>
    <t>表十</t>
  </si>
  <si>
    <t>部门（单位）整体绩效目标表</t>
  </si>
  <si>
    <t>部门(单位)名称</t>
  </si>
  <si>
    <t>037-巫山县林业局</t>
  </si>
  <si>
    <t>部门支出预算数</t>
  </si>
  <si>
    <t>当年整体绩效目标</t>
  </si>
  <si>
    <t>加强森林资源管护，推进高质量国土绿化，完成造林、森林抚育任务，提升林木良种培育能力，加强林业有害生物防治和森林火灾预防，加强天然林保护。</t>
  </si>
  <si>
    <t>绩效指标</t>
  </si>
  <si>
    <t>指标</t>
  </si>
  <si>
    <t>指标权重</t>
  </si>
  <si>
    <t>计量单位</t>
  </si>
  <si>
    <t>指标性质</t>
  </si>
  <si>
    <t>指标值</t>
  </si>
  <si>
    <t>保护生态环境效果</t>
  </si>
  <si>
    <t>20</t>
  </si>
  <si>
    <t>定性</t>
  </si>
  <si>
    <t>有效改善</t>
  </si>
  <si>
    <t>完成合格率</t>
  </si>
  <si>
    <t>%</t>
  </si>
  <si>
    <t>≥</t>
  </si>
  <si>
    <t>90</t>
  </si>
  <si>
    <t>周围群众满意度</t>
  </si>
  <si>
    <t>任务完成率</t>
  </si>
  <si>
    <t>资金到位率</t>
  </si>
  <si>
    <t>＝</t>
  </si>
  <si>
    <t>100</t>
  </si>
  <si>
    <t>联系人：</t>
  </si>
  <si>
    <t>联系电话：</t>
  </si>
  <si>
    <t>项目绩效目标表</t>
  </si>
  <si>
    <t>(2022年度)</t>
  </si>
  <si>
    <t>填报单位：</t>
  </si>
  <si>
    <t>037001-巫山县林业局（本级）</t>
  </si>
  <si>
    <t>项目名称</t>
  </si>
  <si>
    <t>50023722T000000100686-森林防火预防及扑救</t>
  </si>
  <si>
    <t>项目负责人及联系电话</t>
  </si>
  <si>
    <t>主管部门</t>
  </si>
  <si>
    <t>实施单位</t>
  </si>
  <si>
    <t>预算执行率权重(%)：</t>
  </si>
  <si>
    <t>资金情况
（元）</t>
  </si>
  <si>
    <t>年度资金总额：</t>
  </si>
  <si>
    <t>其中：财政拨款</t>
  </si>
  <si>
    <t xml:space="preserve"> 其他资金</t>
  </si>
  <si>
    <t>总
体
目
标</t>
  </si>
  <si>
    <t>我县地处三峡库区核心，是重要的长江生态涵养发展区，森林资源丰富，可燃物载量多，人为活动频繁，基础设施建设严重滞后，远不能满足当前防火的需要，防火形势严峻。</t>
  </si>
  <si>
    <t>绩
效
指
标</t>
  </si>
  <si>
    <t>一级指标</t>
  </si>
  <si>
    <t>二级指标</t>
  </si>
  <si>
    <t>三级指标</t>
  </si>
  <si>
    <t>度量单位</t>
  </si>
  <si>
    <t>权重（%）</t>
  </si>
  <si>
    <t>效益指标</t>
  </si>
  <si>
    <t>社会效益指标</t>
  </si>
  <si>
    <t>森林火灾受害率</t>
  </si>
  <si>
    <t>≤</t>
  </si>
  <si>
    <t>0.9</t>
  </si>
  <si>
    <t>经济效益指标</t>
  </si>
  <si>
    <t>挽回经济损失</t>
  </si>
  <si>
    <t>优</t>
  </si>
  <si>
    <t>产出指标</t>
  </si>
  <si>
    <t>成本指标</t>
  </si>
  <si>
    <t>资金使用合规性</t>
  </si>
  <si>
    <t>满意度指标</t>
  </si>
  <si>
    <t>服务对象满意度指标</t>
  </si>
  <si>
    <t>提升群众满意度</t>
  </si>
  <si>
    <t>10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</si>
</sst>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6">
    <font>
      <sz val="11"/>
      <color indexed="8"/>
      <name val="宋体"/>
      <charset val="1"/>
      <scheme val="minor"/>
    </font>
    <font>
      <sz val="11"/>
      <color indexed="8"/>
      <name val="宋体"/>
      <charset val="1"/>
      <scheme val="minor"/>
    </font>
    <font>
      <sz val="14"/>
      <name val="SimSun"/>
      <charset val="134"/>
    </font>
    <font>
      <sz val="11"/>
      <name val="SimSun"/>
      <charset val="134"/>
    </font>
    <font>
      <sz val="9"/>
      <name val="simhei"/>
      <charset val="134"/>
    </font>
    <font>
      <sz val="10"/>
      <name val="方正楷体_GBK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宋体"/>
      <charset val="0"/>
    </font>
    <font>
      <sz val="12"/>
      <name val="方正楷体_GBK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8" fillId="6" borderId="8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5" borderId="7" applyNumberFormat="0" applyFon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0" fillId="25" borderId="12" applyNumberFormat="0" applyAlignment="0" applyProtection="0">
      <alignment vertical="center"/>
    </xf>
    <xf numFmtId="0" fontId="52" fillId="25" borderId="8" applyNumberFormat="0" applyAlignment="0" applyProtection="0">
      <alignment vertical="center"/>
    </xf>
    <xf numFmtId="0" fontId="35" fillId="3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0" borderId="2" xfId="49" applyFont="1" applyBorder="1" applyAlignment="1">
      <alignment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left" vertical="center" wrapText="1"/>
    </xf>
    <xf numFmtId="0" fontId="3" fillId="0" borderId="3" xfId="49" applyFont="1" applyBorder="1" applyAlignment="1">
      <alignment vertical="center" wrapText="1"/>
    </xf>
    <xf numFmtId="4" fontId="3" fillId="0" borderId="3" xfId="49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4" fontId="18" fillId="0" borderId="3" xfId="0" applyNumberFormat="1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4" fontId="21" fillId="0" borderId="3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vertical="center"/>
    </xf>
    <xf numFmtId="4" fontId="23" fillId="0" borderId="3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" fontId="13" fillId="0" borderId="3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28" fillId="0" borderId="4" xfId="0" applyNumberFormat="1" applyFont="1" applyFill="1" applyBorder="1" applyAlignment="1">
      <alignment horizontal="left" vertical="center" shrinkToFit="1"/>
    </xf>
    <xf numFmtId="0" fontId="29" fillId="0" borderId="0" xfId="0" applyFont="1" applyBorder="1" applyAlignment="1">
      <alignment vertical="center" wrapText="1"/>
    </xf>
    <xf numFmtId="4" fontId="16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 wrapText="1"/>
    </xf>
    <xf numFmtId="0" fontId="17" fillId="0" borderId="3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C5" sqref="C5"/>
    </sheetView>
  </sheetViews>
  <sheetFormatPr defaultColWidth="10" defaultRowHeight="13.5"/>
  <cols>
    <col min="1" max="1" width="85.5" customWidth="1"/>
    <col min="2" max="2" width="9.75" customWidth="1"/>
  </cols>
  <sheetData>
    <row r="1" ht="66.4" customHeight="1" spans="1:1">
      <c r="A1" s="9"/>
    </row>
    <row r="2" ht="90.6" customHeight="1" spans="1:1">
      <c r="A2" s="64" t="s">
        <v>0</v>
      </c>
    </row>
    <row r="3" ht="16.35" customHeight="1" spans="1:1">
      <c r="A3" s="65"/>
    </row>
    <row r="4" ht="52.7" customHeight="1" spans="1:1">
      <c r="A4" s="66" t="s">
        <v>1</v>
      </c>
    </row>
    <row r="5" ht="16.35" customHeight="1" spans="1:1">
      <c r="A5" s="65"/>
    </row>
    <row r="6" ht="16.35" customHeight="1" spans="1:1">
      <c r="A6" s="65"/>
    </row>
    <row r="7" ht="29.25" customHeight="1" spans="1:1">
      <c r="A7" s="67" t="s">
        <v>2</v>
      </c>
    </row>
    <row r="8" ht="16.35" customHeight="1" spans="1:1">
      <c r="A8" s="68"/>
    </row>
    <row r="9" ht="31.9" customHeight="1" spans="1:1">
      <c r="A9" s="67" t="s">
        <v>3</v>
      </c>
    </row>
    <row r="10" ht="16.35" customHeight="1" spans="1:1">
      <c r="A10" s="67"/>
    </row>
    <row r="11" ht="54.4" customHeight="1" spans="1:1">
      <c r="A11" s="67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"/>
    </sheetView>
  </sheetViews>
  <sheetFormatPr defaultColWidth="10" defaultRowHeight="13.5" outlineLevelRow="7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  <col min="14" max="14" width="9.75" customWidth="1"/>
  </cols>
  <sheetData>
    <row r="1" ht="17.25" customHeight="1" spans="1:13">
      <c r="A1" s="9"/>
      <c r="B1" s="10" t="s">
        <v>322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16.35" customHeight="1" spans="2:13">
      <c r="B2" s="21" t="s">
        <v>323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6.35" customHeight="1" spans="2:1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16.35" customHeight="1" spans="2:1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ht="21.6" customHeight="1" spans="2:13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27" t="s">
        <v>7</v>
      </c>
    </row>
    <row r="6" ht="65.65" customHeight="1" spans="2:13">
      <c r="B6" s="22" t="s">
        <v>324</v>
      </c>
      <c r="C6" s="22" t="s">
        <v>10</v>
      </c>
      <c r="D6" s="22" t="s">
        <v>40</v>
      </c>
      <c r="E6" s="22" t="s">
        <v>201</v>
      </c>
      <c r="F6" s="22" t="s">
        <v>202</v>
      </c>
      <c r="G6" s="22" t="s">
        <v>203</v>
      </c>
      <c r="H6" s="22" t="s">
        <v>204</v>
      </c>
      <c r="I6" s="22" t="s">
        <v>205</v>
      </c>
      <c r="J6" s="22" t="s">
        <v>206</v>
      </c>
      <c r="K6" s="22" t="s">
        <v>207</v>
      </c>
      <c r="L6" s="22" t="s">
        <v>208</v>
      </c>
      <c r="M6" s="22" t="s">
        <v>209</v>
      </c>
    </row>
    <row r="7" ht="23.25" customHeight="1" spans="2:13">
      <c r="B7" s="23" t="s">
        <v>12</v>
      </c>
      <c r="C7" s="23"/>
      <c r="D7" s="24">
        <v>3290</v>
      </c>
      <c r="E7" s="24">
        <v>3290</v>
      </c>
      <c r="F7" s="24"/>
      <c r="G7" s="24"/>
      <c r="H7" s="24"/>
      <c r="I7" s="24"/>
      <c r="J7" s="24"/>
      <c r="K7" s="24"/>
      <c r="L7" s="24"/>
      <c r="M7" s="24"/>
    </row>
    <row r="8" ht="21.6" customHeight="1" spans="2:13">
      <c r="B8" s="25" t="s">
        <v>325</v>
      </c>
      <c r="C8" s="25" t="s">
        <v>326</v>
      </c>
      <c r="D8" s="26">
        <v>3290</v>
      </c>
      <c r="E8" s="26">
        <v>3290</v>
      </c>
      <c r="F8" s="26"/>
      <c r="G8" s="26"/>
      <c r="H8" s="26"/>
      <c r="I8" s="26"/>
      <c r="J8" s="26"/>
      <c r="K8" s="26"/>
      <c r="L8" s="26"/>
      <c r="M8" s="26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J8" sqref="J8"/>
    </sheetView>
  </sheetViews>
  <sheetFormatPr defaultColWidth="10" defaultRowHeight="13.5" outlineLevelCol="6"/>
  <cols>
    <col min="1" max="1" width="0.25" customWidth="1"/>
    <col min="2" max="2" width="19.625" customWidth="1"/>
    <col min="3" max="3" width="53.5" customWidth="1"/>
    <col min="4" max="4" width="16.75" customWidth="1"/>
    <col min="5" max="5" width="17.25" customWidth="1"/>
    <col min="6" max="6" width="16.25" customWidth="1"/>
    <col min="7" max="7" width="15.25" customWidth="1"/>
    <col min="8" max="9" width="9.75" customWidth="1"/>
  </cols>
  <sheetData>
    <row r="1" ht="16.35" customHeight="1" spans="1:7">
      <c r="A1" s="9"/>
      <c r="B1" s="10" t="s">
        <v>327</v>
      </c>
      <c r="C1" s="9"/>
      <c r="D1" s="9"/>
      <c r="E1" s="9"/>
      <c r="F1" s="9"/>
      <c r="G1" s="9"/>
    </row>
    <row r="2" ht="16.35" customHeight="1" spans="2:7">
      <c r="B2" s="11" t="s">
        <v>328</v>
      </c>
      <c r="C2" s="11"/>
      <c r="D2" s="11"/>
      <c r="E2" s="11"/>
      <c r="F2" s="11"/>
      <c r="G2" s="11"/>
    </row>
    <row r="3" ht="16.35" customHeight="1" spans="2:7">
      <c r="B3" s="11"/>
      <c r="C3" s="11"/>
      <c r="D3" s="11"/>
      <c r="E3" s="11"/>
      <c r="F3" s="11"/>
      <c r="G3" s="11"/>
    </row>
    <row r="4" ht="16.35" customHeight="1"/>
    <row r="5" ht="19.9" customHeight="1" spans="7:7">
      <c r="G5" s="12" t="s">
        <v>7</v>
      </c>
    </row>
    <row r="6" ht="37.9" customHeight="1" spans="2:7">
      <c r="B6" s="13" t="s">
        <v>329</v>
      </c>
      <c r="C6" s="14" t="s">
        <v>330</v>
      </c>
      <c r="D6" s="14"/>
      <c r="E6" s="15" t="s">
        <v>331</v>
      </c>
      <c r="F6" s="16">
        <v>16112.49</v>
      </c>
      <c r="G6" s="16"/>
    </row>
    <row r="7" ht="183.75" customHeight="1" spans="2:7">
      <c r="B7" s="13" t="s">
        <v>332</v>
      </c>
      <c r="C7" s="17" t="s">
        <v>333</v>
      </c>
      <c r="D7" s="17"/>
      <c r="E7" s="17"/>
      <c r="F7" s="17"/>
      <c r="G7" s="17"/>
    </row>
    <row r="8" ht="23.25" customHeight="1" spans="2:7">
      <c r="B8" s="13" t="s">
        <v>334</v>
      </c>
      <c r="C8" s="15" t="s">
        <v>335</v>
      </c>
      <c r="D8" s="15" t="s">
        <v>336</v>
      </c>
      <c r="E8" s="15" t="s">
        <v>337</v>
      </c>
      <c r="F8" s="15" t="s">
        <v>338</v>
      </c>
      <c r="G8" s="15" t="s">
        <v>339</v>
      </c>
    </row>
    <row r="9" ht="18.95" customHeight="1" spans="2:7">
      <c r="B9" s="13"/>
      <c r="C9" s="18" t="s">
        <v>340</v>
      </c>
      <c r="D9" s="19" t="s">
        <v>341</v>
      </c>
      <c r="E9" s="19"/>
      <c r="F9" s="19" t="s">
        <v>342</v>
      </c>
      <c r="G9" s="19" t="s">
        <v>343</v>
      </c>
    </row>
    <row r="10" ht="18.95" customHeight="1" spans="2:7">
      <c r="B10" s="13"/>
      <c r="C10" s="18" t="s">
        <v>344</v>
      </c>
      <c r="D10" s="19" t="s">
        <v>341</v>
      </c>
      <c r="E10" s="19" t="s">
        <v>345</v>
      </c>
      <c r="F10" s="19" t="s">
        <v>346</v>
      </c>
      <c r="G10" s="19" t="s">
        <v>347</v>
      </c>
    </row>
    <row r="11" ht="18.95" customHeight="1" spans="2:7">
      <c r="B11" s="13"/>
      <c r="C11" s="18" t="s">
        <v>348</v>
      </c>
      <c r="D11" s="19" t="s">
        <v>341</v>
      </c>
      <c r="E11" s="19" t="s">
        <v>345</v>
      </c>
      <c r="F11" s="19" t="s">
        <v>346</v>
      </c>
      <c r="G11" s="19" t="s">
        <v>347</v>
      </c>
    </row>
    <row r="12" ht="18.95" customHeight="1" spans="2:7">
      <c r="B12" s="13"/>
      <c r="C12" s="18" t="s">
        <v>349</v>
      </c>
      <c r="D12" s="19" t="s">
        <v>341</v>
      </c>
      <c r="E12" s="19" t="s">
        <v>345</v>
      </c>
      <c r="F12" s="19" t="s">
        <v>346</v>
      </c>
      <c r="G12" s="19" t="s">
        <v>347</v>
      </c>
    </row>
    <row r="13" ht="18.95" customHeight="1" spans="2:7">
      <c r="B13" s="13"/>
      <c r="C13" s="18" t="s">
        <v>350</v>
      </c>
      <c r="D13" s="19" t="s">
        <v>341</v>
      </c>
      <c r="E13" s="19" t="s">
        <v>345</v>
      </c>
      <c r="F13" s="19" t="s">
        <v>351</v>
      </c>
      <c r="G13" s="19" t="s">
        <v>352</v>
      </c>
    </row>
    <row r="14" ht="24.2" customHeight="1" spans="2:5">
      <c r="B14" s="20" t="s">
        <v>353</v>
      </c>
      <c r="E14" s="20" t="s">
        <v>354</v>
      </c>
    </row>
  </sheetData>
  <mergeCells count="5">
    <mergeCell ref="C6:D6"/>
    <mergeCell ref="F6:G6"/>
    <mergeCell ref="C7:G7"/>
    <mergeCell ref="B8:B13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M12" sqref="M12"/>
    </sheetView>
  </sheetViews>
  <sheetFormatPr defaultColWidth="9" defaultRowHeight="13.5" outlineLevelCol="7"/>
  <cols>
    <col min="1" max="1" width="11.375" style="1" customWidth="1"/>
    <col min="2" max="2" width="11" style="1" customWidth="1"/>
    <col min="3" max="3" width="11.75" style="1" customWidth="1"/>
    <col min="4" max="4" width="14" style="1" customWidth="1"/>
    <col min="5" max="5" width="11.25" style="1" customWidth="1"/>
    <col min="6" max="6" width="12.5" style="1" customWidth="1"/>
    <col min="7" max="7" width="14" style="1" customWidth="1"/>
    <col min="8" max="8" width="9.75" style="1" customWidth="1"/>
    <col min="9" max="16384" width="9" style="1"/>
  </cols>
  <sheetData>
    <row r="1" s="1" customFormat="1" ht="26.25" customHeight="1" spans="1:8">
      <c r="A1" s="2" t="s">
        <v>355</v>
      </c>
      <c r="B1" s="2"/>
      <c r="C1" s="2"/>
      <c r="D1" s="2"/>
      <c r="E1" s="2"/>
      <c r="F1" s="2"/>
      <c r="G1" s="2"/>
      <c r="H1" s="2"/>
    </row>
    <row r="2" s="1" customFormat="1" ht="21" customHeight="1" spans="1:8">
      <c r="A2" s="2" t="s">
        <v>356</v>
      </c>
      <c r="B2" s="2"/>
      <c r="C2" s="2"/>
      <c r="D2" s="2"/>
      <c r="E2" s="2"/>
      <c r="F2" s="2"/>
      <c r="G2" s="2"/>
      <c r="H2" s="2"/>
    </row>
    <row r="3" s="1" customFormat="1" ht="27.75" customHeight="1" spans="1:8">
      <c r="A3" s="3" t="s">
        <v>357</v>
      </c>
      <c r="B3" s="4" t="s">
        <v>358</v>
      </c>
      <c r="C3" s="4"/>
      <c r="D3" s="4"/>
      <c r="E3" s="4"/>
      <c r="F3" s="4"/>
      <c r="G3" s="4"/>
      <c r="H3" s="4"/>
    </row>
    <row r="4" s="1" customFormat="1" ht="39" customHeight="1" spans="1:8">
      <c r="A4" s="5" t="s">
        <v>359</v>
      </c>
      <c r="B4" s="5"/>
      <c r="C4" s="6" t="s">
        <v>360</v>
      </c>
      <c r="D4" s="6"/>
      <c r="E4" s="5" t="s">
        <v>361</v>
      </c>
      <c r="F4" s="5"/>
      <c r="G4" s="6"/>
      <c r="H4" s="6"/>
    </row>
    <row r="5" s="1" customFormat="1" ht="29.25" customHeight="1" spans="1:8">
      <c r="A5" s="5" t="s">
        <v>362</v>
      </c>
      <c r="B5" s="5"/>
      <c r="C5" s="6" t="s">
        <v>330</v>
      </c>
      <c r="D5" s="6"/>
      <c r="E5" s="5" t="s">
        <v>363</v>
      </c>
      <c r="F5" s="5"/>
      <c r="G5" s="6" t="s">
        <v>358</v>
      </c>
      <c r="H5" s="6"/>
    </row>
    <row r="6" s="1" customFormat="1" ht="29.25" customHeight="1" spans="1:8">
      <c r="A6" s="5" t="s">
        <v>364</v>
      </c>
      <c r="B6" s="5"/>
      <c r="C6" s="5"/>
      <c r="D6" s="5"/>
      <c r="E6" s="5">
        <v>10</v>
      </c>
      <c r="F6" s="5"/>
      <c r="G6" s="5"/>
      <c r="H6" s="5"/>
    </row>
    <row r="7" s="1" customFormat="1" ht="27.75" customHeight="1" spans="1:8">
      <c r="A7" s="5" t="s">
        <v>365</v>
      </c>
      <c r="B7" s="5"/>
      <c r="C7" s="7" t="s">
        <v>366</v>
      </c>
      <c r="D7" s="7"/>
      <c r="E7" s="8">
        <v>750000</v>
      </c>
      <c r="F7" s="8"/>
      <c r="G7" s="8"/>
      <c r="H7" s="8"/>
    </row>
    <row r="8" s="1" customFormat="1" ht="30" customHeight="1" spans="1:8">
      <c r="A8" s="5"/>
      <c r="B8" s="5"/>
      <c r="C8" s="5" t="s">
        <v>367</v>
      </c>
      <c r="D8" s="5"/>
      <c r="E8" s="8">
        <v>750000</v>
      </c>
      <c r="F8" s="8"/>
      <c r="G8" s="8"/>
      <c r="H8" s="8"/>
    </row>
    <row r="9" s="1" customFormat="1" ht="28.5" customHeight="1" spans="1:8">
      <c r="A9" s="5"/>
      <c r="B9" s="5"/>
      <c r="C9" s="5" t="s">
        <v>368</v>
      </c>
      <c r="D9" s="5"/>
      <c r="E9" s="8"/>
      <c r="F9" s="8"/>
      <c r="G9" s="8"/>
      <c r="H9" s="8"/>
    </row>
    <row r="10" s="1" customFormat="1" ht="40.5" customHeight="1" spans="1:8">
      <c r="A10" s="5" t="s">
        <v>369</v>
      </c>
      <c r="B10" s="7" t="s">
        <v>370</v>
      </c>
      <c r="C10" s="7"/>
      <c r="D10" s="7"/>
      <c r="E10" s="7"/>
      <c r="F10" s="7"/>
      <c r="G10" s="7"/>
      <c r="H10" s="7"/>
    </row>
    <row r="11" s="1" customFormat="1" ht="52.5" customHeight="1" spans="1:8">
      <c r="A11" s="5"/>
      <c r="B11" s="7"/>
      <c r="C11" s="7"/>
      <c r="D11" s="7"/>
      <c r="E11" s="7"/>
      <c r="F11" s="7"/>
      <c r="G11" s="7"/>
      <c r="H11" s="7"/>
    </row>
    <row r="12" s="1" customFormat="1" ht="36.75" customHeight="1" spans="1:8">
      <c r="A12" s="5" t="s">
        <v>371</v>
      </c>
      <c r="B12" s="5" t="s">
        <v>372</v>
      </c>
      <c r="C12" s="5" t="s">
        <v>373</v>
      </c>
      <c r="D12" s="5" t="s">
        <v>374</v>
      </c>
      <c r="E12" s="5" t="s">
        <v>338</v>
      </c>
      <c r="F12" s="5" t="s">
        <v>339</v>
      </c>
      <c r="G12" s="5" t="s">
        <v>375</v>
      </c>
      <c r="H12" s="5" t="s">
        <v>376</v>
      </c>
    </row>
    <row r="13" s="1" customFormat="1" ht="26.25" customHeight="1" spans="1:8">
      <c r="A13" s="5"/>
      <c r="B13" s="6" t="s">
        <v>377</v>
      </c>
      <c r="C13" s="6" t="s">
        <v>378</v>
      </c>
      <c r="D13" s="6" t="s">
        <v>379</v>
      </c>
      <c r="E13" s="5" t="s">
        <v>380</v>
      </c>
      <c r="F13" s="5" t="s">
        <v>381</v>
      </c>
      <c r="G13" s="5" t="s">
        <v>345</v>
      </c>
      <c r="H13" s="5" t="s">
        <v>341</v>
      </c>
    </row>
    <row r="14" s="1" customFormat="1" ht="26.25" customHeight="1" spans="1:8">
      <c r="A14" s="5"/>
      <c r="B14" s="6"/>
      <c r="C14" s="6" t="s">
        <v>382</v>
      </c>
      <c r="D14" s="6" t="s">
        <v>383</v>
      </c>
      <c r="E14" s="5" t="s">
        <v>342</v>
      </c>
      <c r="F14" s="5" t="s">
        <v>384</v>
      </c>
      <c r="G14" s="5"/>
      <c r="H14" s="5" t="s">
        <v>341</v>
      </c>
    </row>
    <row r="15" s="1" customFormat="1" ht="26.25" customHeight="1" spans="1:8">
      <c r="A15" s="5"/>
      <c r="B15" s="6" t="s">
        <v>385</v>
      </c>
      <c r="C15" s="6" t="s">
        <v>386</v>
      </c>
      <c r="D15" s="6" t="s">
        <v>350</v>
      </c>
      <c r="E15" s="5" t="s">
        <v>351</v>
      </c>
      <c r="F15" s="5" t="s">
        <v>352</v>
      </c>
      <c r="G15" s="5" t="s">
        <v>345</v>
      </c>
      <c r="H15" s="5" t="s">
        <v>341</v>
      </c>
    </row>
    <row r="16" s="1" customFormat="1" ht="26.25" customHeight="1" spans="1:8">
      <c r="A16" s="5"/>
      <c r="B16" s="6"/>
      <c r="C16" s="6"/>
      <c r="D16" s="6" t="s">
        <v>387</v>
      </c>
      <c r="E16" s="5" t="s">
        <v>342</v>
      </c>
      <c r="F16" s="5" t="s">
        <v>384</v>
      </c>
      <c r="G16" s="5"/>
      <c r="H16" s="5" t="s">
        <v>341</v>
      </c>
    </row>
    <row r="17" s="1" customFormat="1" ht="27" customHeight="1" spans="1:8">
      <c r="A17" s="5"/>
      <c r="B17" s="6" t="s">
        <v>388</v>
      </c>
      <c r="C17" s="6" t="s">
        <v>389</v>
      </c>
      <c r="D17" s="6" t="s">
        <v>390</v>
      </c>
      <c r="E17" s="5" t="s">
        <v>342</v>
      </c>
      <c r="F17" s="5" t="s">
        <v>384</v>
      </c>
      <c r="G17" s="5"/>
      <c r="H17" s="5" t="s">
        <v>391</v>
      </c>
    </row>
  </sheetData>
  <mergeCells count="25">
    <mergeCell ref="A1:H1"/>
    <mergeCell ref="A2:H2"/>
    <mergeCell ref="B3:H3"/>
    <mergeCell ref="A4:B4"/>
    <mergeCell ref="C4:D4"/>
    <mergeCell ref="E4:F4"/>
    <mergeCell ref="G4:H4"/>
    <mergeCell ref="A5:B5"/>
    <mergeCell ref="C5:D5"/>
    <mergeCell ref="E5:F5"/>
    <mergeCell ref="G5:H5"/>
    <mergeCell ref="A6:D6"/>
    <mergeCell ref="E6:H6"/>
    <mergeCell ref="C7:D7"/>
    <mergeCell ref="E7:H7"/>
    <mergeCell ref="C8:D8"/>
    <mergeCell ref="E8:H8"/>
    <mergeCell ref="C9:D9"/>
    <mergeCell ref="E9:H9"/>
    <mergeCell ref="A10:A11"/>
    <mergeCell ref="A12:A17"/>
    <mergeCell ref="B13:B14"/>
    <mergeCell ref="B15:B16"/>
    <mergeCell ref="A7:B9"/>
    <mergeCell ref="B10:H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E10" sqref="E10"/>
    </sheetView>
  </sheetViews>
  <sheetFormatPr defaultColWidth="10" defaultRowHeight="13.5" outlineLevelCol="7"/>
  <cols>
    <col min="1" max="1" width="0.25" customWidth="1"/>
    <col min="2" max="2" width="23.62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2" width="9.75" customWidth="1"/>
  </cols>
  <sheetData>
    <row r="1" ht="16.35" customHeight="1" spans="1:2">
      <c r="A1" s="9"/>
      <c r="B1" s="10" t="s">
        <v>5</v>
      </c>
    </row>
    <row r="2" ht="40.5" customHeight="1" spans="2:8">
      <c r="B2" s="11" t="s">
        <v>6</v>
      </c>
      <c r="C2" s="11"/>
      <c r="D2" s="11"/>
      <c r="E2" s="11"/>
      <c r="F2" s="11"/>
      <c r="G2" s="11"/>
      <c r="H2" s="11"/>
    </row>
    <row r="3" ht="23.25" customHeight="1" spans="8:8">
      <c r="H3" s="42" t="s">
        <v>7</v>
      </c>
    </row>
    <row r="4" ht="43.15" customHeight="1" spans="2:8">
      <c r="B4" s="30" t="s">
        <v>8</v>
      </c>
      <c r="C4" s="30"/>
      <c r="D4" s="30" t="s">
        <v>9</v>
      </c>
      <c r="E4" s="30"/>
      <c r="F4" s="30"/>
      <c r="G4" s="30"/>
      <c r="H4" s="30"/>
    </row>
    <row r="5" ht="43.15" customHeight="1" spans="2:8">
      <c r="B5" s="43" t="s">
        <v>10</v>
      </c>
      <c r="C5" s="43" t="s">
        <v>11</v>
      </c>
      <c r="D5" s="43" t="s">
        <v>10</v>
      </c>
      <c r="E5" s="43" t="s">
        <v>12</v>
      </c>
      <c r="F5" s="30" t="s">
        <v>13</v>
      </c>
      <c r="G5" s="30" t="s">
        <v>14</v>
      </c>
      <c r="H5" s="30" t="s">
        <v>15</v>
      </c>
    </row>
    <row r="6" ht="24.2" customHeight="1" spans="2:8">
      <c r="B6" s="44" t="s">
        <v>16</v>
      </c>
      <c r="C6" s="61">
        <v>14481.1</v>
      </c>
      <c r="D6" s="44" t="s">
        <v>17</v>
      </c>
      <c r="E6" s="61">
        <v>14481.1</v>
      </c>
      <c r="F6" s="61">
        <v>14481.1</v>
      </c>
      <c r="G6" s="61"/>
      <c r="H6" s="61"/>
    </row>
    <row r="7" ht="23.25" customHeight="1" spans="2:8">
      <c r="B7" s="33" t="s">
        <v>18</v>
      </c>
      <c r="C7" s="45">
        <v>14481.1</v>
      </c>
      <c r="D7" s="33" t="s">
        <v>19</v>
      </c>
      <c r="E7" s="45">
        <v>170.35</v>
      </c>
      <c r="F7" s="45">
        <v>170.35</v>
      </c>
      <c r="G7" s="45"/>
      <c r="H7" s="45"/>
    </row>
    <row r="8" ht="23.25" customHeight="1" spans="2:8">
      <c r="B8" s="33" t="s">
        <v>20</v>
      </c>
      <c r="C8" s="45"/>
      <c r="D8" s="33" t="s">
        <v>21</v>
      </c>
      <c r="E8" s="45">
        <v>41.1</v>
      </c>
      <c r="F8" s="45">
        <v>41.1</v>
      </c>
      <c r="G8" s="45"/>
      <c r="H8" s="45"/>
    </row>
    <row r="9" ht="23.25" customHeight="1" spans="2:8">
      <c r="B9" s="33" t="s">
        <v>22</v>
      </c>
      <c r="C9" s="45"/>
      <c r="D9" s="33" t="s">
        <v>23</v>
      </c>
      <c r="E9" s="45">
        <v>3990</v>
      </c>
      <c r="F9" s="45">
        <v>3990</v>
      </c>
      <c r="G9" s="45"/>
      <c r="H9" s="45"/>
    </row>
    <row r="10" ht="23.25" customHeight="1" spans="2:8">
      <c r="B10" s="33"/>
      <c r="C10" s="45"/>
      <c r="D10" s="33" t="s">
        <v>24</v>
      </c>
      <c r="E10" s="45">
        <f>10240.17</f>
        <v>10240.17</v>
      </c>
      <c r="F10" s="45">
        <v>10240.17</v>
      </c>
      <c r="G10" s="45"/>
      <c r="H10" s="45"/>
    </row>
    <row r="11" ht="23.25" customHeight="1" spans="2:8">
      <c r="B11" s="33"/>
      <c r="C11" s="45"/>
      <c r="D11" s="33" t="s">
        <v>25</v>
      </c>
      <c r="E11" s="45">
        <v>39.48</v>
      </c>
      <c r="F11" s="45">
        <v>39.48</v>
      </c>
      <c r="G11" s="45"/>
      <c r="H11" s="45"/>
    </row>
    <row r="12" ht="16.35" customHeight="1" spans="2:8">
      <c r="B12" s="55"/>
      <c r="C12" s="62"/>
      <c r="D12" s="55"/>
      <c r="E12" s="62"/>
      <c r="F12" s="62"/>
      <c r="G12" s="62"/>
      <c r="H12" s="62"/>
    </row>
    <row r="13" ht="22.35" customHeight="1" spans="2:8">
      <c r="B13" s="15" t="s">
        <v>26</v>
      </c>
      <c r="C13" s="62"/>
      <c r="D13" s="15" t="s">
        <v>27</v>
      </c>
      <c r="E13" s="62"/>
      <c r="F13" s="62"/>
      <c r="G13" s="62"/>
      <c r="H13" s="62"/>
    </row>
    <row r="14" ht="21.6" customHeight="1" spans="2:8">
      <c r="B14" s="63" t="s">
        <v>28</v>
      </c>
      <c r="C14" s="62"/>
      <c r="D14" s="55"/>
      <c r="E14" s="62"/>
      <c r="F14" s="62"/>
      <c r="G14" s="62"/>
      <c r="H14" s="62"/>
    </row>
    <row r="15" ht="20.65" customHeight="1" spans="2:8">
      <c r="B15" s="63" t="s">
        <v>29</v>
      </c>
      <c r="C15" s="62"/>
      <c r="D15" s="55"/>
      <c r="E15" s="62"/>
      <c r="F15" s="62"/>
      <c r="G15" s="62"/>
      <c r="H15" s="62"/>
    </row>
    <row r="16" ht="20.65" customHeight="1" spans="2:8">
      <c r="B16" s="63" t="s">
        <v>30</v>
      </c>
      <c r="C16" s="62"/>
      <c r="D16" s="55"/>
      <c r="E16" s="62"/>
      <c r="F16" s="62"/>
      <c r="G16" s="62"/>
      <c r="H16" s="62"/>
    </row>
    <row r="17" ht="16.35" customHeight="1" spans="2:8">
      <c r="B17" s="55"/>
      <c r="C17" s="62"/>
      <c r="D17" s="55"/>
      <c r="E17" s="62"/>
      <c r="F17" s="62"/>
      <c r="G17" s="62"/>
      <c r="H17" s="62"/>
    </row>
    <row r="18" ht="24.2" customHeight="1" spans="2:8">
      <c r="B18" s="44" t="s">
        <v>31</v>
      </c>
      <c r="C18" s="61">
        <v>14481.1</v>
      </c>
      <c r="D18" s="44" t="s">
        <v>32</v>
      </c>
      <c r="E18" s="61">
        <v>14481.1</v>
      </c>
      <c r="F18" s="61">
        <v>14481.1</v>
      </c>
      <c r="G18" s="61"/>
      <c r="H18" s="61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opLeftCell="A16" workbookViewId="0">
      <selection activeCell="J14" sqref="J14"/>
    </sheetView>
  </sheetViews>
  <sheetFormatPr defaultColWidth="10" defaultRowHeight="13.5" outlineLevelCol="6"/>
  <cols>
    <col min="1" max="1" width="0.125" customWidth="1"/>
    <col min="2" max="2" width="9.75" customWidth="1"/>
    <col min="3" max="3" width="40.75" customWidth="1"/>
    <col min="4" max="4" width="12.125" customWidth="1"/>
    <col min="5" max="5" width="12.75" customWidth="1"/>
    <col min="6" max="6" width="13.125" customWidth="1"/>
    <col min="7" max="7" width="13.375" customWidth="1"/>
    <col min="8" max="8" width="9.75" customWidth="1"/>
  </cols>
  <sheetData>
    <row r="1" ht="16.35" customHeight="1" spans="1:7">
      <c r="A1" s="9"/>
      <c r="B1" s="10" t="s">
        <v>33</v>
      </c>
      <c r="C1" s="9"/>
      <c r="D1" s="9"/>
      <c r="E1" s="9"/>
      <c r="F1" s="9"/>
      <c r="G1" s="9"/>
    </row>
    <row r="2" ht="16.35" customHeight="1" spans="2:7">
      <c r="B2" s="53" t="s">
        <v>34</v>
      </c>
      <c r="C2" s="53"/>
      <c r="D2" s="53"/>
      <c r="E2" s="53"/>
      <c r="F2" s="53"/>
      <c r="G2" s="53"/>
    </row>
    <row r="3" ht="6" customHeight="1" spans="2:7">
      <c r="B3" s="53"/>
      <c r="C3" s="53"/>
      <c r="D3" s="53"/>
      <c r="E3" s="53"/>
      <c r="F3" s="53"/>
      <c r="G3" s="53"/>
    </row>
    <row r="4" ht="8" customHeight="1" spans="2:7">
      <c r="B4" s="9"/>
      <c r="C4" s="9"/>
      <c r="D4" s="9"/>
      <c r="E4" s="9"/>
      <c r="F4" s="9"/>
      <c r="G4" s="9"/>
    </row>
    <row r="5" ht="13" customHeight="1" spans="2:7">
      <c r="B5" s="9"/>
      <c r="C5" s="9"/>
      <c r="D5" s="9"/>
      <c r="E5" s="9"/>
      <c r="F5" s="9"/>
      <c r="G5" s="27" t="s">
        <v>7</v>
      </c>
    </row>
    <row r="6" ht="34.5" customHeight="1" spans="2:7">
      <c r="B6" s="54" t="s">
        <v>35</v>
      </c>
      <c r="C6" s="54"/>
      <c r="D6" s="54" t="s">
        <v>36</v>
      </c>
      <c r="E6" s="54" t="s">
        <v>37</v>
      </c>
      <c r="F6" s="54"/>
      <c r="G6" s="54"/>
    </row>
    <row r="7" ht="29.25" customHeight="1" spans="2:7">
      <c r="B7" s="54" t="s">
        <v>38</v>
      </c>
      <c r="C7" s="54" t="s">
        <v>39</v>
      </c>
      <c r="D7" s="54"/>
      <c r="E7" s="54" t="s">
        <v>40</v>
      </c>
      <c r="F7" s="54" t="s">
        <v>41</v>
      </c>
      <c r="G7" s="54" t="s">
        <v>42</v>
      </c>
    </row>
    <row r="8" ht="22.35" customHeight="1" spans="2:7">
      <c r="B8" s="23" t="s">
        <v>12</v>
      </c>
      <c r="C8" s="23"/>
      <c r="D8" s="55">
        <v>1369.1</v>
      </c>
      <c r="E8" s="57">
        <v>14481.1</v>
      </c>
      <c r="F8" s="57">
        <v>846.1</v>
      </c>
      <c r="G8" s="57">
        <v>13635</v>
      </c>
    </row>
    <row r="9" ht="19.9" customHeight="1" spans="2:7">
      <c r="B9" s="51" t="s">
        <v>43</v>
      </c>
      <c r="C9" s="52" t="s">
        <v>19</v>
      </c>
      <c r="D9" s="58">
        <v>219.14</v>
      </c>
      <c r="E9" s="58">
        <v>170.35</v>
      </c>
      <c r="F9" s="58">
        <v>170.35</v>
      </c>
      <c r="G9" s="58"/>
    </row>
    <row r="10" ht="17.25" customHeight="1" spans="2:7">
      <c r="B10" s="51" t="s">
        <v>44</v>
      </c>
      <c r="C10" s="52" t="s">
        <v>45</v>
      </c>
      <c r="D10" s="58">
        <v>219.14</v>
      </c>
      <c r="E10" s="58">
        <v>170.35</v>
      </c>
      <c r="F10" s="58">
        <v>170.35</v>
      </c>
      <c r="G10" s="58"/>
    </row>
    <row r="11" ht="18.95" customHeight="1" spans="2:7">
      <c r="B11" s="51" t="s">
        <v>46</v>
      </c>
      <c r="C11" s="52" t="s">
        <v>47</v>
      </c>
      <c r="D11" s="58">
        <v>54.61</v>
      </c>
      <c r="E11" s="58">
        <v>52.64</v>
      </c>
      <c r="F11" s="58">
        <v>52.64</v>
      </c>
      <c r="G11" s="58"/>
    </row>
    <row r="12" ht="18.95" customHeight="1" spans="2:7">
      <c r="B12" s="51" t="s">
        <v>48</v>
      </c>
      <c r="C12" s="52" t="s">
        <v>49</v>
      </c>
      <c r="D12" s="58">
        <v>27.3</v>
      </c>
      <c r="E12" s="58">
        <v>26.32</v>
      </c>
      <c r="F12" s="58">
        <v>26.32</v>
      </c>
      <c r="G12" s="58"/>
    </row>
    <row r="13" ht="18.95" customHeight="1" spans="2:7">
      <c r="B13" s="51" t="s">
        <v>50</v>
      </c>
      <c r="C13" s="52" t="s">
        <v>51</v>
      </c>
      <c r="D13" s="58">
        <v>137.23</v>
      </c>
      <c r="E13" s="58">
        <v>91.39</v>
      </c>
      <c r="F13" s="58">
        <v>91.39</v>
      </c>
      <c r="G13" s="58"/>
    </row>
    <row r="14" ht="19.9" customHeight="1" spans="2:7">
      <c r="B14" s="51" t="s">
        <v>52</v>
      </c>
      <c r="C14" s="52" t="s">
        <v>21</v>
      </c>
      <c r="D14" s="58">
        <v>46.53</v>
      </c>
      <c r="E14" s="58">
        <v>41.1</v>
      </c>
      <c r="F14" s="58">
        <v>41.1</v>
      </c>
      <c r="G14" s="58"/>
    </row>
    <row r="15" ht="17.25" customHeight="1" spans="2:7">
      <c r="B15" s="51" t="s">
        <v>53</v>
      </c>
      <c r="C15" s="52" t="s">
        <v>54</v>
      </c>
      <c r="D15" s="58">
        <v>46.53</v>
      </c>
      <c r="E15" s="58">
        <v>41.1</v>
      </c>
      <c r="F15" s="58">
        <v>41.1</v>
      </c>
      <c r="G15" s="58"/>
    </row>
    <row r="16" ht="18.95" customHeight="1" spans="2:7">
      <c r="B16" s="51" t="s">
        <v>55</v>
      </c>
      <c r="C16" s="52" t="s">
        <v>56</v>
      </c>
      <c r="D16" s="58">
        <v>30.14</v>
      </c>
      <c r="E16" s="58">
        <v>32.9</v>
      </c>
      <c r="F16" s="58">
        <v>32.9</v>
      </c>
      <c r="G16" s="58"/>
    </row>
    <row r="17" ht="14" customHeight="1" spans="2:7">
      <c r="B17" s="51">
        <v>2101102</v>
      </c>
      <c r="C17" s="59" t="s">
        <v>57</v>
      </c>
      <c r="D17" s="58">
        <v>3.99</v>
      </c>
      <c r="E17" s="58"/>
      <c r="F17" s="58"/>
      <c r="G17" s="58"/>
    </row>
    <row r="18" ht="18.95" customHeight="1" spans="2:7">
      <c r="B18" s="51" t="s">
        <v>58</v>
      </c>
      <c r="C18" s="52" t="s">
        <v>59</v>
      </c>
      <c r="D18" s="58">
        <v>12.4</v>
      </c>
      <c r="E18" s="58">
        <v>8.2</v>
      </c>
      <c r="F18" s="58">
        <v>8.2</v>
      </c>
      <c r="G18" s="58"/>
    </row>
    <row r="19" ht="19.9" customHeight="1" spans="2:7">
      <c r="B19" s="51" t="s">
        <v>60</v>
      </c>
      <c r="C19" s="52" t="s">
        <v>23</v>
      </c>
      <c r="D19" s="58">
        <v>80</v>
      </c>
      <c r="E19" s="58">
        <v>3990</v>
      </c>
      <c r="F19" s="58"/>
      <c r="G19" s="58">
        <v>3990</v>
      </c>
    </row>
    <row r="20" ht="17.25" customHeight="1" spans="2:7">
      <c r="B20" s="51" t="s">
        <v>61</v>
      </c>
      <c r="C20" s="52" t="s">
        <v>62</v>
      </c>
      <c r="D20" s="58"/>
      <c r="E20" s="58">
        <v>50</v>
      </c>
      <c r="F20" s="58"/>
      <c r="G20" s="58">
        <v>50</v>
      </c>
    </row>
    <row r="21" ht="18.95" customHeight="1" spans="2:7">
      <c r="B21" s="51" t="s">
        <v>63</v>
      </c>
      <c r="C21" s="52" t="s">
        <v>64</v>
      </c>
      <c r="D21" s="58">
        <v>30</v>
      </c>
      <c r="E21" s="58">
        <v>50</v>
      </c>
      <c r="F21" s="58"/>
      <c r="G21" s="58">
        <v>50</v>
      </c>
    </row>
    <row r="22" ht="17.25" customHeight="1" spans="2:7">
      <c r="B22" s="51" t="s">
        <v>65</v>
      </c>
      <c r="C22" s="52" t="s">
        <v>66</v>
      </c>
      <c r="D22" s="58"/>
      <c r="E22" s="58">
        <v>631</v>
      </c>
      <c r="F22" s="58"/>
      <c r="G22" s="58">
        <v>631</v>
      </c>
    </row>
    <row r="23" ht="18.95" customHeight="1" spans="2:7">
      <c r="B23" s="51" t="s">
        <v>67</v>
      </c>
      <c r="C23" s="52" t="s">
        <v>68</v>
      </c>
      <c r="D23" s="58"/>
      <c r="E23" s="58">
        <v>542</v>
      </c>
      <c r="F23" s="58"/>
      <c r="G23" s="58">
        <v>542</v>
      </c>
    </row>
    <row r="24" ht="18.95" customHeight="1" spans="2:7">
      <c r="B24" s="51" t="s">
        <v>69</v>
      </c>
      <c r="C24" s="52" t="s">
        <v>70</v>
      </c>
      <c r="D24" s="58"/>
      <c r="E24" s="58">
        <v>85</v>
      </c>
      <c r="F24" s="58"/>
      <c r="G24" s="58">
        <v>85</v>
      </c>
    </row>
    <row r="25" ht="18.95" customHeight="1" spans="2:7">
      <c r="B25" s="51" t="s">
        <v>71</v>
      </c>
      <c r="C25" s="52" t="s">
        <v>72</v>
      </c>
      <c r="D25" s="58"/>
      <c r="E25" s="58">
        <v>4</v>
      </c>
      <c r="F25" s="58"/>
      <c r="G25" s="58">
        <v>4</v>
      </c>
    </row>
    <row r="26" ht="17.25" customHeight="1" spans="2:7">
      <c r="B26" s="51" t="s">
        <v>73</v>
      </c>
      <c r="C26" s="52" t="s">
        <v>74</v>
      </c>
      <c r="D26" s="58">
        <v>50</v>
      </c>
      <c r="E26" s="58">
        <v>3309</v>
      </c>
      <c r="F26" s="58"/>
      <c r="G26" s="58">
        <v>3309</v>
      </c>
    </row>
    <row r="27" ht="18.95" customHeight="1" spans="2:7">
      <c r="B27" s="51" t="s">
        <v>75</v>
      </c>
      <c r="C27" s="52" t="s">
        <v>76</v>
      </c>
      <c r="D27" s="58"/>
      <c r="E27" s="58">
        <v>3200</v>
      </c>
      <c r="F27" s="58"/>
      <c r="G27" s="58">
        <v>3200</v>
      </c>
    </row>
    <row r="28" ht="18.95" customHeight="1" spans="2:7">
      <c r="B28" s="51" t="s">
        <v>77</v>
      </c>
      <c r="C28" s="52" t="s">
        <v>78</v>
      </c>
      <c r="D28" s="58">
        <v>50</v>
      </c>
      <c r="E28" s="58">
        <v>109</v>
      </c>
      <c r="F28" s="58"/>
      <c r="G28" s="58">
        <v>109</v>
      </c>
    </row>
    <row r="29" ht="19.9" customHeight="1" spans="2:7">
      <c r="B29" s="51" t="s">
        <v>79</v>
      </c>
      <c r="C29" s="52" t="s">
        <v>24</v>
      </c>
      <c r="D29" s="58">
        <f>1012.47-30</f>
        <v>982.47</v>
      </c>
      <c r="E29" s="58">
        <v>10240.17</v>
      </c>
      <c r="F29" s="58">
        <v>595.17</v>
      </c>
      <c r="G29" s="58">
        <v>9645</v>
      </c>
    </row>
    <row r="30" ht="17.25" customHeight="1" spans="2:7">
      <c r="B30" s="51" t="s">
        <v>80</v>
      </c>
      <c r="C30" s="52" t="s">
        <v>81</v>
      </c>
      <c r="D30" s="58">
        <v>982.47</v>
      </c>
      <c r="E30" s="58">
        <v>10240.17</v>
      </c>
      <c r="F30" s="58">
        <v>595.17</v>
      </c>
      <c r="G30" s="58">
        <v>9645</v>
      </c>
    </row>
    <row r="31" ht="18.95" customHeight="1" spans="2:7">
      <c r="B31" s="51" t="s">
        <v>82</v>
      </c>
      <c r="C31" s="52" t="s">
        <v>83</v>
      </c>
      <c r="D31" s="58">
        <v>601.64</v>
      </c>
      <c r="E31" s="58">
        <v>595.17</v>
      </c>
      <c r="F31" s="58">
        <v>595.17</v>
      </c>
      <c r="G31" s="58"/>
    </row>
    <row r="32" ht="14" customHeight="1" spans="2:7">
      <c r="B32" s="51">
        <v>2130204</v>
      </c>
      <c r="C32" s="59" t="s">
        <v>84</v>
      </c>
      <c r="D32" s="58">
        <v>80.83</v>
      </c>
      <c r="E32" s="58"/>
      <c r="F32" s="58"/>
      <c r="G32" s="58"/>
    </row>
    <row r="33" ht="18.95" customHeight="1" spans="2:7">
      <c r="B33" s="51" t="s">
        <v>85</v>
      </c>
      <c r="C33" s="52" t="s">
        <v>86</v>
      </c>
      <c r="D33" s="58">
        <v>10</v>
      </c>
      <c r="E33" s="58">
        <v>5484</v>
      </c>
      <c r="F33" s="58"/>
      <c r="G33" s="58">
        <v>5484</v>
      </c>
    </row>
    <row r="34" ht="18.95" customHeight="1" spans="2:7">
      <c r="B34" s="51" t="s">
        <v>87</v>
      </c>
      <c r="C34" s="52" t="s">
        <v>88</v>
      </c>
      <c r="D34" s="58">
        <v>30</v>
      </c>
      <c r="E34" s="58">
        <v>165</v>
      </c>
      <c r="F34" s="58"/>
      <c r="G34" s="58">
        <v>165</v>
      </c>
    </row>
    <row r="35" ht="18.95" customHeight="1" spans="2:7">
      <c r="B35" s="51" t="s">
        <v>89</v>
      </c>
      <c r="C35" s="52" t="s">
        <v>90</v>
      </c>
      <c r="D35" s="58"/>
      <c r="E35" s="58">
        <v>2994</v>
      </c>
      <c r="F35" s="58"/>
      <c r="G35" s="58">
        <v>2994</v>
      </c>
    </row>
    <row r="36" ht="18.95" customHeight="1" spans="2:7">
      <c r="B36" s="51" t="s">
        <v>91</v>
      </c>
      <c r="C36" s="52" t="s">
        <v>92</v>
      </c>
      <c r="D36" s="58">
        <v>100</v>
      </c>
      <c r="E36" s="58">
        <v>100</v>
      </c>
      <c r="F36" s="58"/>
      <c r="G36" s="58">
        <v>100</v>
      </c>
    </row>
    <row r="37" ht="18.95" customHeight="1" spans="2:7">
      <c r="B37" s="51" t="s">
        <v>93</v>
      </c>
      <c r="C37" s="52" t="s">
        <v>94</v>
      </c>
      <c r="D37" s="58"/>
      <c r="E37" s="58">
        <v>102</v>
      </c>
      <c r="F37" s="58"/>
      <c r="G37" s="58">
        <v>102</v>
      </c>
    </row>
    <row r="38" ht="18.95" customHeight="1" spans="2:7">
      <c r="B38" s="51" t="s">
        <v>95</v>
      </c>
      <c r="C38" s="52" t="s">
        <v>96</v>
      </c>
      <c r="D38" s="58">
        <v>160</v>
      </c>
      <c r="E38" s="58">
        <v>564</v>
      </c>
      <c r="F38" s="58"/>
      <c r="G38" s="58">
        <v>564</v>
      </c>
    </row>
    <row r="39" ht="18.95" customHeight="1" spans="2:7">
      <c r="B39" s="51" t="s">
        <v>97</v>
      </c>
      <c r="C39" s="52" t="s">
        <v>98</v>
      </c>
      <c r="D39" s="58"/>
      <c r="E39" s="58">
        <v>236</v>
      </c>
      <c r="F39" s="58"/>
      <c r="G39" s="58">
        <v>236</v>
      </c>
    </row>
    <row r="40" ht="19.9" customHeight="1" spans="2:7">
      <c r="B40" s="51" t="s">
        <v>99</v>
      </c>
      <c r="C40" s="52" t="s">
        <v>25</v>
      </c>
      <c r="D40" s="58">
        <v>40.96</v>
      </c>
      <c r="E40" s="58">
        <v>39.48</v>
      </c>
      <c r="F40" s="58">
        <v>39.48</v>
      </c>
      <c r="G40" s="58"/>
    </row>
    <row r="41" ht="17.25" customHeight="1" spans="2:7">
      <c r="B41" s="51" t="s">
        <v>100</v>
      </c>
      <c r="C41" s="52" t="s">
        <v>101</v>
      </c>
      <c r="D41" s="58">
        <v>40.96</v>
      </c>
      <c r="E41" s="58">
        <v>39.48</v>
      </c>
      <c r="F41" s="58">
        <v>39.48</v>
      </c>
      <c r="G41" s="58"/>
    </row>
    <row r="42" ht="18.95" customHeight="1" spans="2:7">
      <c r="B42" s="51" t="s">
        <v>102</v>
      </c>
      <c r="C42" s="52" t="s">
        <v>103</v>
      </c>
      <c r="D42" s="58">
        <v>40.96</v>
      </c>
      <c r="E42" s="58">
        <v>39.48</v>
      </c>
      <c r="F42" s="58">
        <v>39.48</v>
      </c>
      <c r="G42" s="58"/>
    </row>
    <row r="43" ht="23.25" customHeight="1" spans="2:7">
      <c r="B43" s="60" t="s">
        <v>104</v>
      </c>
      <c r="C43" s="60"/>
      <c r="D43" s="60"/>
      <c r="E43" s="60"/>
      <c r="F43" s="60"/>
      <c r="G43" s="60"/>
    </row>
  </sheetData>
  <mergeCells count="6">
    <mergeCell ref="B6:C6"/>
    <mergeCell ref="E6:G6"/>
    <mergeCell ref="B8:C8"/>
    <mergeCell ref="B43:G43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A1" sqref="A1"/>
    </sheetView>
  </sheetViews>
  <sheetFormatPr defaultColWidth="10" defaultRowHeight="13.5" outlineLevelCol="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  <col min="7" max="7" width="9.75" customWidth="1"/>
  </cols>
  <sheetData>
    <row r="1" ht="18.2" customHeight="1" spans="1:6">
      <c r="A1" s="9"/>
      <c r="B1" s="56" t="s">
        <v>105</v>
      </c>
      <c r="C1" s="46"/>
      <c r="D1" s="46"/>
      <c r="E1" s="46"/>
      <c r="F1" s="46"/>
    </row>
    <row r="2" ht="16.35" customHeight="1" spans="2:6">
      <c r="B2" s="48" t="s">
        <v>106</v>
      </c>
      <c r="C2" s="48"/>
      <c r="D2" s="48"/>
      <c r="E2" s="48"/>
      <c r="F2" s="48"/>
    </row>
    <row r="3" ht="16.35" customHeight="1" spans="2:6">
      <c r="B3" s="48"/>
      <c r="C3" s="48"/>
      <c r="D3" s="48"/>
      <c r="E3" s="48"/>
      <c r="F3" s="48"/>
    </row>
    <row r="4" ht="16.35" customHeight="1" spans="2:6">
      <c r="B4" s="46"/>
      <c r="C4" s="46"/>
      <c r="D4" s="46"/>
      <c r="E4" s="46"/>
      <c r="F4" s="46"/>
    </row>
    <row r="5" ht="19.9" customHeight="1" spans="2:6">
      <c r="B5" s="46"/>
      <c r="C5" s="46"/>
      <c r="D5" s="46"/>
      <c r="E5" s="46"/>
      <c r="F5" s="27" t="s">
        <v>7</v>
      </c>
    </row>
    <row r="6" ht="36.2" customHeight="1" spans="2:6">
      <c r="B6" s="49" t="s">
        <v>107</v>
      </c>
      <c r="C6" s="49"/>
      <c r="D6" s="49" t="s">
        <v>108</v>
      </c>
      <c r="E6" s="49"/>
      <c r="F6" s="49"/>
    </row>
    <row r="7" ht="27.6" customHeight="1" spans="2:6">
      <c r="B7" s="49" t="s">
        <v>109</v>
      </c>
      <c r="C7" s="49" t="s">
        <v>39</v>
      </c>
      <c r="D7" s="49" t="s">
        <v>40</v>
      </c>
      <c r="E7" s="49" t="s">
        <v>110</v>
      </c>
      <c r="F7" s="49" t="s">
        <v>111</v>
      </c>
    </row>
    <row r="8" ht="19.9" customHeight="1" spans="2:6">
      <c r="B8" s="50" t="s">
        <v>12</v>
      </c>
      <c r="C8" s="50"/>
      <c r="D8" s="24">
        <v>846.1</v>
      </c>
      <c r="E8" s="24">
        <v>686.25</v>
      </c>
      <c r="F8" s="24">
        <v>159.84</v>
      </c>
    </row>
    <row r="9" ht="19.9" customHeight="1" spans="2:6">
      <c r="B9" s="51" t="s">
        <v>112</v>
      </c>
      <c r="C9" s="52" t="s">
        <v>113</v>
      </c>
      <c r="D9" s="26">
        <v>611.31</v>
      </c>
      <c r="E9" s="26">
        <v>590.31</v>
      </c>
      <c r="F9" s="26">
        <v>21</v>
      </c>
    </row>
    <row r="10" ht="18.95" customHeight="1" spans="2:6">
      <c r="B10" s="51" t="s">
        <v>114</v>
      </c>
      <c r="C10" s="52" t="s">
        <v>115</v>
      </c>
      <c r="D10" s="26">
        <v>168.67</v>
      </c>
      <c r="E10" s="26">
        <v>168.67</v>
      </c>
      <c r="F10" s="26"/>
    </row>
    <row r="11" ht="18.95" customHeight="1" spans="2:6">
      <c r="B11" s="51" t="s">
        <v>116</v>
      </c>
      <c r="C11" s="52" t="s">
        <v>117</v>
      </c>
      <c r="D11" s="26">
        <v>138.31</v>
      </c>
      <c r="E11" s="26">
        <v>136.31</v>
      </c>
      <c r="F11" s="26">
        <v>2</v>
      </c>
    </row>
    <row r="12" ht="18.95" customHeight="1" spans="2:6">
      <c r="B12" s="51" t="s">
        <v>118</v>
      </c>
      <c r="C12" s="52" t="s">
        <v>119</v>
      </c>
      <c r="D12" s="26">
        <v>69.62</v>
      </c>
      <c r="E12" s="26">
        <v>69.62</v>
      </c>
      <c r="F12" s="26"/>
    </row>
    <row r="13" ht="18.95" customHeight="1" spans="2:6">
      <c r="B13" s="51" t="s">
        <v>120</v>
      </c>
      <c r="C13" s="52" t="s">
        <v>121</v>
      </c>
      <c r="D13" s="26">
        <v>52.64</v>
      </c>
      <c r="E13" s="26">
        <v>52.64</v>
      </c>
      <c r="F13" s="26"/>
    </row>
    <row r="14" ht="18.95" customHeight="1" spans="2:6">
      <c r="B14" s="51" t="s">
        <v>122</v>
      </c>
      <c r="C14" s="52" t="s">
        <v>123</v>
      </c>
      <c r="D14" s="26">
        <v>26.32</v>
      </c>
      <c r="E14" s="26">
        <v>26.32</v>
      </c>
      <c r="F14" s="26"/>
    </row>
    <row r="15" ht="18.95" customHeight="1" spans="2:6">
      <c r="B15" s="51" t="s">
        <v>124</v>
      </c>
      <c r="C15" s="52" t="s">
        <v>125</v>
      </c>
      <c r="D15" s="26">
        <v>31.26</v>
      </c>
      <c r="E15" s="26">
        <v>31.26</v>
      </c>
      <c r="F15" s="26"/>
    </row>
    <row r="16" ht="18.95" customHeight="1" spans="2:6">
      <c r="B16" s="51" t="s">
        <v>126</v>
      </c>
      <c r="C16" s="52" t="s">
        <v>127</v>
      </c>
      <c r="D16" s="26">
        <v>2.63</v>
      </c>
      <c r="E16" s="26">
        <v>2.63</v>
      </c>
      <c r="F16" s="26"/>
    </row>
    <row r="17" ht="18.95" customHeight="1" spans="2:6">
      <c r="B17" s="51" t="s">
        <v>128</v>
      </c>
      <c r="C17" s="52" t="s">
        <v>129</v>
      </c>
      <c r="D17" s="26">
        <v>39.48</v>
      </c>
      <c r="E17" s="26">
        <v>39.48</v>
      </c>
      <c r="F17" s="26"/>
    </row>
    <row r="18" ht="18.95" customHeight="1" spans="2:6">
      <c r="B18" s="51" t="s">
        <v>130</v>
      </c>
      <c r="C18" s="52" t="s">
        <v>131</v>
      </c>
      <c r="D18" s="26">
        <v>19</v>
      </c>
      <c r="E18" s="26"/>
      <c r="F18" s="26">
        <v>19</v>
      </c>
    </row>
    <row r="19" ht="18.95" customHeight="1" spans="2:6">
      <c r="B19" s="51" t="s">
        <v>132</v>
      </c>
      <c r="C19" s="52" t="s">
        <v>133</v>
      </c>
      <c r="D19" s="26">
        <v>63.38</v>
      </c>
      <c r="E19" s="26">
        <v>63.38</v>
      </c>
      <c r="F19" s="26"/>
    </row>
    <row r="20" ht="19.9" customHeight="1" spans="2:6">
      <c r="B20" s="51" t="s">
        <v>134</v>
      </c>
      <c r="C20" s="52" t="s">
        <v>135</v>
      </c>
      <c r="D20" s="26">
        <v>135.84</v>
      </c>
      <c r="E20" s="26"/>
      <c r="F20" s="26">
        <v>135.84</v>
      </c>
    </row>
    <row r="21" ht="18.95" customHeight="1" spans="2:6">
      <c r="B21" s="51" t="s">
        <v>136</v>
      </c>
      <c r="C21" s="52" t="s">
        <v>137</v>
      </c>
      <c r="D21" s="26">
        <v>5</v>
      </c>
      <c r="E21" s="26"/>
      <c r="F21" s="26">
        <v>5</v>
      </c>
    </row>
    <row r="22" ht="18.95" customHeight="1" spans="2:6">
      <c r="B22" s="51" t="s">
        <v>138</v>
      </c>
      <c r="C22" s="52" t="s">
        <v>139</v>
      </c>
      <c r="D22" s="26">
        <v>3</v>
      </c>
      <c r="E22" s="26"/>
      <c r="F22" s="26">
        <v>3</v>
      </c>
    </row>
    <row r="23" ht="18.95" customHeight="1" spans="2:6">
      <c r="B23" s="51" t="s">
        <v>140</v>
      </c>
      <c r="C23" s="52" t="s">
        <v>141</v>
      </c>
      <c r="D23" s="26">
        <v>4</v>
      </c>
      <c r="E23" s="26"/>
      <c r="F23" s="26">
        <v>4</v>
      </c>
    </row>
    <row r="24" ht="18.95" customHeight="1" spans="2:6">
      <c r="B24" s="51" t="s">
        <v>142</v>
      </c>
      <c r="C24" s="52" t="s">
        <v>143</v>
      </c>
      <c r="D24" s="26">
        <v>17</v>
      </c>
      <c r="E24" s="26"/>
      <c r="F24" s="26">
        <v>17</v>
      </c>
    </row>
    <row r="25" ht="18.95" customHeight="1" spans="2:6">
      <c r="B25" s="51" t="s">
        <v>144</v>
      </c>
      <c r="C25" s="52" t="s">
        <v>145</v>
      </c>
      <c r="D25" s="26">
        <v>5</v>
      </c>
      <c r="E25" s="26"/>
      <c r="F25" s="26">
        <v>5</v>
      </c>
    </row>
    <row r="26" ht="18.95" customHeight="1" spans="2:6">
      <c r="B26" s="51" t="s">
        <v>146</v>
      </c>
      <c r="C26" s="52" t="s">
        <v>147</v>
      </c>
      <c r="D26" s="26">
        <v>5</v>
      </c>
      <c r="E26" s="26"/>
      <c r="F26" s="26">
        <v>5</v>
      </c>
    </row>
    <row r="27" ht="18.95" customHeight="1" spans="2:6">
      <c r="B27" s="51" t="s">
        <v>148</v>
      </c>
      <c r="C27" s="52" t="s">
        <v>149</v>
      </c>
      <c r="D27" s="26">
        <v>7.53</v>
      </c>
      <c r="E27" s="26"/>
      <c r="F27" s="26">
        <v>7.53</v>
      </c>
    </row>
    <row r="28" ht="18.95" customHeight="1" spans="2:6">
      <c r="B28" s="51" t="s">
        <v>150</v>
      </c>
      <c r="C28" s="52" t="s">
        <v>151</v>
      </c>
      <c r="D28" s="26">
        <v>2</v>
      </c>
      <c r="E28" s="26"/>
      <c r="F28" s="26">
        <v>2</v>
      </c>
    </row>
    <row r="29" ht="18.95" customHeight="1" spans="2:6">
      <c r="B29" s="51" t="s">
        <v>152</v>
      </c>
      <c r="C29" s="52" t="s">
        <v>153</v>
      </c>
      <c r="D29" s="26">
        <v>5</v>
      </c>
      <c r="E29" s="26"/>
      <c r="F29" s="26">
        <v>5</v>
      </c>
    </row>
    <row r="30" ht="18.95" customHeight="1" spans="2:6">
      <c r="B30" s="51" t="s">
        <v>154</v>
      </c>
      <c r="C30" s="52" t="s">
        <v>155</v>
      </c>
      <c r="D30" s="26">
        <v>13.02</v>
      </c>
      <c r="E30" s="26"/>
      <c r="F30" s="26">
        <v>13.02</v>
      </c>
    </row>
    <row r="31" ht="18.95" customHeight="1" spans="2:6">
      <c r="B31" s="51" t="s">
        <v>156</v>
      </c>
      <c r="C31" s="52" t="s">
        <v>157</v>
      </c>
      <c r="D31" s="26">
        <v>5.06</v>
      </c>
      <c r="E31" s="26"/>
      <c r="F31" s="26">
        <v>5.06</v>
      </c>
    </row>
    <row r="32" ht="18.95" customHeight="1" spans="2:6">
      <c r="B32" s="51" t="s">
        <v>158</v>
      </c>
      <c r="C32" s="52" t="s">
        <v>159</v>
      </c>
      <c r="D32" s="26">
        <v>3</v>
      </c>
      <c r="E32" s="26"/>
      <c r="F32" s="26">
        <v>3</v>
      </c>
    </row>
    <row r="33" ht="18.95" customHeight="1" spans="2:6">
      <c r="B33" s="51" t="s">
        <v>160</v>
      </c>
      <c r="C33" s="52" t="s">
        <v>161</v>
      </c>
      <c r="D33" s="26">
        <v>32.58</v>
      </c>
      <c r="E33" s="26"/>
      <c r="F33" s="26">
        <v>32.58</v>
      </c>
    </row>
    <row r="34" ht="18.95" customHeight="1" spans="2:6">
      <c r="B34" s="51" t="s">
        <v>162</v>
      </c>
      <c r="C34" s="52" t="s">
        <v>163</v>
      </c>
      <c r="D34" s="26">
        <v>28.65</v>
      </c>
      <c r="E34" s="26"/>
      <c r="F34" s="26">
        <v>28.65</v>
      </c>
    </row>
    <row r="35" ht="19.9" customHeight="1" spans="2:6">
      <c r="B35" s="51" t="s">
        <v>164</v>
      </c>
      <c r="C35" s="52" t="s">
        <v>165</v>
      </c>
      <c r="D35" s="26">
        <v>95.94</v>
      </c>
      <c r="E35" s="26">
        <v>95.94</v>
      </c>
      <c r="F35" s="26"/>
    </row>
    <row r="36" ht="18.95" customHeight="1" spans="2:6">
      <c r="B36" s="51" t="s">
        <v>166</v>
      </c>
      <c r="C36" s="52" t="s">
        <v>167</v>
      </c>
      <c r="D36" s="26">
        <v>5.74</v>
      </c>
      <c r="E36" s="26">
        <v>5.74</v>
      </c>
      <c r="F36" s="26"/>
    </row>
    <row r="37" ht="18.95" customHeight="1" spans="2:6">
      <c r="B37" s="51" t="s">
        <v>168</v>
      </c>
      <c r="C37" s="52" t="s">
        <v>169</v>
      </c>
      <c r="D37" s="26">
        <v>8.2</v>
      </c>
      <c r="E37" s="26">
        <v>8.2</v>
      </c>
      <c r="F37" s="26"/>
    </row>
    <row r="38" ht="18.95" customHeight="1" spans="2:6">
      <c r="B38" s="51" t="s">
        <v>170</v>
      </c>
      <c r="C38" s="52" t="s">
        <v>171</v>
      </c>
      <c r="D38" s="26">
        <v>82</v>
      </c>
      <c r="E38" s="26">
        <v>82</v>
      </c>
      <c r="F38" s="26"/>
    </row>
    <row r="39" ht="19.9" customHeight="1" spans="2:6">
      <c r="B39" s="51" t="s">
        <v>172</v>
      </c>
      <c r="C39" s="52" t="s">
        <v>173</v>
      </c>
      <c r="D39" s="26">
        <v>3</v>
      </c>
      <c r="E39" s="26"/>
      <c r="F39" s="26">
        <v>3</v>
      </c>
    </row>
    <row r="40" ht="18.95" customHeight="1" spans="2:6">
      <c r="B40" s="51" t="s">
        <v>174</v>
      </c>
      <c r="C40" s="52" t="s">
        <v>175</v>
      </c>
      <c r="D40" s="26">
        <v>3</v>
      </c>
      <c r="E40" s="26"/>
      <c r="F40" s="26">
        <v>3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G15" sqref="G15"/>
    </sheetView>
  </sheetViews>
  <sheetFormatPr defaultColWidth="10" defaultRowHeight="13.5"/>
  <cols>
    <col min="1" max="1" width="0.375" customWidth="1"/>
    <col min="2" max="2" width="11.625" customWidth="1"/>
    <col min="3" max="3" width="11.75" customWidth="1"/>
    <col min="4" max="4" width="11.625" customWidth="1"/>
    <col min="5" max="5" width="12.625" customWidth="1"/>
    <col min="6" max="6" width="11.75" customWidth="1"/>
    <col min="7" max="7" width="12.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  <col min="14" max="14" width="9.75" customWidth="1"/>
  </cols>
  <sheetData>
    <row r="1" ht="16.35" customHeight="1" spans="1:2">
      <c r="A1" s="9"/>
      <c r="B1" s="10" t="s">
        <v>176</v>
      </c>
    </row>
    <row r="2" ht="16.35" customHeight="1" spans="2:13">
      <c r="B2" s="53" t="s">
        <v>177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ht="16.35" customHeight="1" spans="2:13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ht="16.35" customHeight="1" spans="2:13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ht="20.65" customHeight="1" spans="13:13">
      <c r="M5" s="27" t="s">
        <v>7</v>
      </c>
    </row>
    <row r="6" ht="38.85" customHeight="1" spans="2:13">
      <c r="B6" s="54" t="s">
        <v>36</v>
      </c>
      <c r="C6" s="54"/>
      <c r="D6" s="54"/>
      <c r="E6" s="54"/>
      <c r="F6" s="54"/>
      <c r="G6" s="54"/>
      <c r="H6" s="54" t="s">
        <v>37</v>
      </c>
      <c r="I6" s="54"/>
      <c r="J6" s="54"/>
      <c r="K6" s="54"/>
      <c r="L6" s="54"/>
      <c r="M6" s="54"/>
    </row>
    <row r="7" ht="36.2" customHeight="1" spans="2:13">
      <c r="B7" s="54" t="s">
        <v>12</v>
      </c>
      <c r="C7" s="54" t="s">
        <v>178</v>
      </c>
      <c r="D7" s="54" t="s">
        <v>179</v>
      </c>
      <c r="E7" s="54"/>
      <c r="F7" s="54"/>
      <c r="G7" s="54" t="s">
        <v>180</v>
      </c>
      <c r="H7" s="54" t="s">
        <v>12</v>
      </c>
      <c r="I7" s="54" t="s">
        <v>178</v>
      </c>
      <c r="J7" s="54" t="s">
        <v>179</v>
      </c>
      <c r="K7" s="54"/>
      <c r="L7" s="54"/>
      <c r="M7" s="54" t="s">
        <v>180</v>
      </c>
    </row>
    <row r="8" ht="36.2" customHeight="1" spans="2:13">
      <c r="B8" s="54"/>
      <c r="C8" s="54"/>
      <c r="D8" s="54" t="s">
        <v>181</v>
      </c>
      <c r="E8" s="54" t="s">
        <v>182</v>
      </c>
      <c r="F8" s="54" t="s">
        <v>183</v>
      </c>
      <c r="G8" s="54"/>
      <c r="H8" s="54"/>
      <c r="I8" s="54"/>
      <c r="J8" s="54" t="s">
        <v>181</v>
      </c>
      <c r="K8" s="54" t="s">
        <v>182</v>
      </c>
      <c r="L8" s="54" t="s">
        <v>183</v>
      </c>
      <c r="M8" s="54"/>
    </row>
    <row r="9" ht="25.9" customHeight="1" spans="2:13">
      <c r="B9" s="55">
        <f>E9+G9</f>
        <v>44.5</v>
      </c>
      <c r="C9" s="55"/>
      <c r="D9" s="55"/>
      <c r="E9" s="55">
        <v>26.5</v>
      </c>
      <c r="F9" s="55"/>
      <c r="G9" s="55">
        <v>18</v>
      </c>
      <c r="H9" s="16">
        <v>50.5</v>
      </c>
      <c r="I9" s="16"/>
      <c r="J9" s="16">
        <v>32.5</v>
      </c>
      <c r="K9" s="16"/>
      <c r="L9" s="16">
        <v>32.5</v>
      </c>
      <c r="M9" s="16">
        <v>18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"/>
    </sheetView>
  </sheetViews>
  <sheetFormatPr defaultColWidth="10" defaultRowHeight="13.5" outlineLevelCol="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ht="16.35" customHeight="1" spans="1:6">
      <c r="A1" s="9"/>
      <c r="B1" s="47" t="s">
        <v>184</v>
      </c>
      <c r="C1" s="46"/>
      <c r="D1" s="46"/>
      <c r="E1" s="46"/>
      <c r="F1" s="46"/>
    </row>
    <row r="2" ht="24.95" customHeight="1" spans="2:6">
      <c r="B2" s="48" t="s">
        <v>185</v>
      </c>
      <c r="C2" s="48"/>
      <c r="D2" s="48"/>
      <c r="E2" s="48"/>
      <c r="F2" s="48"/>
    </row>
    <row r="3" ht="26.65" customHeight="1" spans="2:6">
      <c r="B3" s="48"/>
      <c r="C3" s="48"/>
      <c r="D3" s="48"/>
      <c r="E3" s="48"/>
      <c r="F3" s="48"/>
    </row>
    <row r="4" ht="16.35" customHeight="1" spans="2:6">
      <c r="B4" s="46"/>
      <c r="C4" s="46"/>
      <c r="D4" s="46"/>
      <c r="E4" s="46"/>
      <c r="F4" s="46"/>
    </row>
    <row r="5" ht="21.6" customHeight="1" spans="2:6">
      <c r="B5" s="46"/>
      <c r="C5" s="46"/>
      <c r="D5" s="46"/>
      <c r="E5" s="46"/>
      <c r="F5" s="27" t="s">
        <v>7</v>
      </c>
    </row>
    <row r="6" ht="33.6" customHeight="1" spans="2:6">
      <c r="B6" s="49" t="s">
        <v>38</v>
      </c>
      <c r="C6" s="49" t="s">
        <v>39</v>
      </c>
      <c r="D6" s="49" t="s">
        <v>186</v>
      </c>
      <c r="E6" s="49"/>
      <c r="F6" s="49"/>
    </row>
    <row r="7" ht="31.15" customHeight="1" spans="2:6">
      <c r="B7" s="49"/>
      <c r="C7" s="49"/>
      <c r="D7" s="49" t="s">
        <v>40</v>
      </c>
      <c r="E7" s="49" t="s">
        <v>41</v>
      </c>
      <c r="F7" s="49" t="s">
        <v>42</v>
      </c>
    </row>
    <row r="8" ht="20.65" customHeight="1" spans="2:6">
      <c r="B8" s="50" t="s">
        <v>12</v>
      </c>
      <c r="C8" s="50"/>
      <c r="D8" s="24"/>
      <c r="E8" s="24"/>
      <c r="F8" s="24"/>
    </row>
    <row r="9" ht="16.35" customHeight="1" spans="2:6">
      <c r="B9" s="51"/>
      <c r="C9" s="52"/>
      <c r="D9" s="26"/>
      <c r="E9" s="26"/>
      <c r="F9" s="26"/>
    </row>
    <row r="10" ht="16.35" customHeight="1" spans="2:6">
      <c r="B10" s="51" t="s">
        <v>187</v>
      </c>
      <c r="C10" s="52" t="s">
        <v>187</v>
      </c>
      <c r="D10" s="26"/>
      <c r="E10" s="26"/>
      <c r="F10" s="26"/>
    </row>
    <row r="11" ht="16.35" customHeight="1" spans="2:6">
      <c r="B11" s="51" t="s">
        <v>188</v>
      </c>
      <c r="C11" s="52" t="s">
        <v>188</v>
      </c>
      <c r="D11" s="26"/>
      <c r="E11" s="26"/>
      <c r="F11" s="26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1" sqref="A1"/>
    </sheetView>
  </sheetViews>
  <sheetFormatPr defaultColWidth="10" defaultRowHeight="13.5" outlineLevelCol="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ht="16.35" customHeight="1" spans="1:3">
      <c r="A1" s="9"/>
      <c r="C1" s="10" t="s">
        <v>189</v>
      </c>
    </row>
    <row r="2" ht="16.35" customHeight="1" spans="3:6">
      <c r="C2" s="11" t="s">
        <v>190</v>
      </c>
      <c r="D2" s="11"/>
      <c r="E2" s="11"/>
      <c r="F2" s="11"/>
    </row>
    <row r="3" ht="16.35" customHeight="1" spans="3:6">
      <c r="C3" s="11"/>
      <c r="D3" s="11"/>
      <c r="E3" s="11"/>
      <c r="F3" s="11"/>
    </row>
    <row r="4" ht="16.35" customHeight="1"/>
    <row r="5" ht="23.25" customHeight="1" spans="6:6">
      <c r="F5" s="42" t="s">
        <v>7</v>
      </c>
    </row>
    <row r="6" ht="34.5" customHeight="1" spans="3:6">
      <c r="C6" s="43" t="s">
        <v>8</v>
      </c>
      <c r="D6" s="43"/>
      <c r="E6" s="43" t="s">
        <v>9</v>
      </c>
      <c r="F6" s="43"/>
    </row>
    <row r="7" ht="32.85" customHeight="1" spans="3:6">
      <c r="C7" s="43" t="s">
        <v>10</v>
      </c>
      <c r="D7" s="43" t="s">
        <v>11</v>
      </c>
      <c r="E7" s="43" t="s">
        <v>10</v>
      </c>
      <c r="F7" s="43" t="s">
        <v>11</v>
      </c>
    </row>
    <row r="8" ht="24.95" customHeight="1" spans="3:6">
      <c r="C8" s="44" t="s">
        <v>12</v>
      </c>
      <c r="D8" s="45">
        <v>14481.1</v>
      </c>
      <c r="E8" s="44" t="s">
        <v>12</v>
      </c>
      <c r="F8" s="45">
        <v>14481.1</v>
      </c>
    </row>
    <row r="9" ht="20.65" customHeight="1" spans="2:6">
      <c r="B9" s="46" t="s">
        <v>191</v>
      </c>
      <c r="C9" s="33" t="s">
        <v>18</v>
      </c>
      <c r="D9" s="45">
        <v>14481.1</v>
      </c>
      <c r="E9" s="33" t="s">
        <v>19</v>
      </c>
      <c r="F9" s="45">
        <v>170.35</v>
      </c>
    </row>
    <row r="10" ht="20.65" customHeight="1" spans="2:6">
      <c r="B10" s="46"/>
      <c r="C10" s="33" t="s">
        <v>20</v>
      </c>
      <c r="D10" s="45"/>
      <c r="E10" s="33" t="s">
        <v>21</v>
      </c>
      <c r="F10" s="45">
        <v>41.1</v>
      </c>
    </row>
    <row r="11" ht="20.65" customHeight="1" spans="2:6">
      <c r="B11" s="46"/>
      <c r="C11" s="33" t="s">
        <v>22</v>
      </c>
      <c r="D11" s="45"/>
      <c r="E11" s="33" t="s">
        <v>23</v>
      </c>
      <c r="F11" s="45">
        <v>3990</v>
      </c>
    </row>
    <row r="12" ht="20.65" customHeight="1" spans="2:6">
      <c r="B12" s="46"/>
      <c r="C12" s="33" t="s">
        <v>192</v>
      </c>
      <c r="D12" s="45"/>
      <c r="E12" s="33" t="s">
        <v>24</v>
      </c>
      <c r="F12" s="45">
        <v>10240.17</v>
      </c>
    </row>
    <row r="13" ht="20.65" customHeight="1" spans="2:6">
      <c r="B13" s="46"/>
      <c r="C13" s="33" t="s">
        <v>193</v>
      </c>
      <c r="D13" s="45"/>
      <c r="E13" s="33" t="s">
        <v>25</v>
      </c>
      <c r="F13" s="45">
        <v>39.48</v>
      </c>
    </row>
    <row r="14" ht="20.65" customHeight="1" spans="2:6">
      <c r="B14" s="46"/>
      <c r="C14" s="33" t="s">
        <v>194</v>
      </c>
      <c r="D14" s="45"/>
      <c r="E14" s="33"/>
      <c r="F14" s="45"/>
    </row>
    <row r="15" ht="20.65" customHeight="1" spans="2:6">
      <c r="B15" s="46"/>
      <c r="C15" s="33" t="s">
        <v>195</v>
      </c>
      <c r="D15" s="45"/>
      <c r="E15" s="33"/>
      <c r="F15" s="45"/>
    </row>
    <row r="16" ht="20.65" customHeight="1" spans="2:6">
      <c r="B16" s="46"/>
      <c r="C16" s="33" t="s">
        <v>196</v>
      </c>
      <c r="D16" s="45"/>
      <c r="E16" s="33"/>
      <c r="F16" s="45"/>
    </row>
    <row r="17" ht="20.65" customHeight="1" spans="2:6">
      <c r="B17" s="46"/>
      <c r="C17" s="33" t="s">
        <v>197</v>
      </c>
      <c r="D17" s="45"/>
      <c r="E17" s="33"/>
      <c r="F17" s="45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workbookViewId="0">
      <selection activeCell="A1" sqref="A1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8.25" customWidth="1"/>
    <col min="9" max="9" width="9.25" customWidth="1"/>
    <col min="10" max="10" width="10.75" customWidth="1"/>
    <col min="11" max="11" width="10.5" customWidth="1"/>
    <col min="12" max="12" width="8" customWidth="1"/>
    <col min="13" max="13" width="8.625" customWidth="1"/>
    <col min="14" max="14" width="9.75" customWidth="1"/>
  </cols>
  <sheetData>
    <row r="1" ht="16.35" customHeight="1" spans="1:2">
      <c r="A1" s="9"/>
      <c r="B1" s="10" t="s">
        <v>198</v>
      </c>
    </row>
    <row r="2" ht="16.35" customHeight="1" spans="2:13">
      <c r="B2" s="11" t="s">
        <v>199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6.35" customHeight="1" spans="2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6.35" customHeight="1"/>
    <row r="5" ht="22.35" customHeight="1" spans="13:13">
      <c r="M5" s="27" t="s">
        <v>7</v>
      </c>
    </row>
    <row r="6" ht="36.2" customHeight="1" spans="2:13">
      <c r="B6" s="35" t="s">
        <v>200</v>
      </c>
      <c r="C6" s="35"/>
      <c r="D6" s="35" t="s">
        <v>40</v>
      </c>
      <c r="E6" s="36" t="s">
        <v>201</v>
      </c>
      <c r="F6" s="36" t="s">
        <v>202</v>
      </c>
      <c r="G6" s="36" t="s">
        <v>203</v>
      </c>
      <c r="H6" s="36" t="s">
        <v>204</v>
      </c>
      <c r="I6" s="36" t="s">
        <v>205</v>
      </c>
      <c r="J6" s="36" t="s">
        <v>206</v>
      </c>
      <c r="K6" s="36" t="s">
        <v>207</v>
      </c>
      <c r="L6" s="36" t="s">
        <v>208</v>
      </c>
      <c r="M6" s="36" t="s">
        <v>209</v>
      </c>
    </row>
    <row r="7" ht="30.2" customHeight="1" spans="2:13">
      <c r="B7" s="35" t="s">
        <v>109</v>
      </c>
      <c r="C7" s="35" t="s">
        <v>39</v>
      </c>
      <c r="D7" s="35"/>
      <c r="E7" s="36"/>
      <c r="F7" s="36"/>
      <c r="G7" s="36"/>
      <c r="H7" s="36"/>
      <c r="I7" s="36"/>
      <c r="J7" s="36"/>
      <c r="K7" s="36"/>
      <c r="L7" s="36"/>
      <c r="M7" s="36"/>
    </row>
    <row r="8" ht="20.65" customHeight="1" spans="2:13">
      <c r="B8" s="37" t="s">
        <v>12</v>
      </c>
      <c r="C8" s="37"/>
      <c r="D8" s="38">
        <v>14481.1</v>
      </c>
      <c r="E8" s="38">
        <v>14481.1</v>
      </c>
      <c r="F8" s="38"/>
      <c r="G8" s="38"/>
      <c r="H8" s="38"/>
      <c r="I8" s="38"/>
      <c r="J8" s="38"/>
      <c r="K8" s="38"/>
      <c r="L8" s="38"/>
      <c r="M8" s="38"/>
    </row>
    <row r="9" ht="20.65" customHeight="1" spans="2:13">
      <c r="B9" s="39" t="s">
        <v>43</v>
      </c>
      <c r="C9" s="40" t="s">
        <v>19</v>
      </c>
      <c r="D9" s="41">
        <v>170.35</v>
      </c>
      <c r="E9" s="41">
        <v>170.35</v>
      </c>
      <c r="F9" s="41"/>
      <c r="G9" s="41"/>
      <c r="H9" s="41"/>
      <c r="I9" s="41"/>
      <c r="J9" s="41"/>
      <c r="K9" s="41"/>
      <c r="L9" s="41"/>
      <c r="M9" s="41"/>
    </row>
    <row r="10" ht="18.2" customHeight="1" spans="2:13">
      <c r="B10" s="39" t="s">
        <v>210</v>
      </c>
      <c r="C10" s="40" t="s">
        <v>211</v>
      </c>
      <c r="D10" s="41">
        <v>170.35</v>
      </c>
      <c r="E10" s="41">
        <v>170.35</v>
      </c>
      <c r="F10" s="41"/>
      <c r="G10" s="41"/>
      <c r="H10" s="41"/>
      <c r="I10" s="41"/>
      <c r="J10" s="41"/>
      <c r="K10" s="41"/>
      <c r="L10" s="41"/>
      <c r="M10" s="41"/>
    </row>
    <row r="11" ht="19.9" customHeight="1" spans="2:13">
      <c r="B11" s="39" t="s">
        <v>212</v>
      </c>
      <c r="C11" s="40" t="s">
        <v>213</v>
      </c>
      <c r="D11" s="41">
        <v>52.64</v>
      </c>
      <c r="E11" s="41">
        <v>52.64</v>
      </c>
      <c r="F11" s="41"/>
      <c r="G11" s="41"/>
      <c r="H11" s="41"/>
      <c r="I11" s="41"/>
      <c r="J11" s="41"/>
      <c r="K11" s="41"/>
      <c r="L11" s="41"/>
      <c r="M11" s="41"/>
    </row>
    <row r="12" ht="19.9" customHeight="1" spans="2:13">
      <c r="B12" s="39" t="s">
        <v>214</v>
      </c>
      <c r="C12" s="40" t="s">
        <v>215</v>
      </c>
      <c r="D12" s="41">
        <v>26.32</v>
      </c>
      <c r="E12" s="41">
        <v>26.32</v>
      </c>
      <c r="F12" s="41"/>
      <c r="G12" s="41"/>
      <c r="H12" s="41"/>
      <c r="I12" s="41"/>
      <c r="J12" s="41"/>
      <c r="K12" s="41"/>
      <c r="L12" s="41"/>
      <c r="M12" s="41"/>
    </row>
    <row r="13" ht="19.9" customHeight="1" spans="2:13">
      <c r="B13" s="39" t="s">
        <v>216</v>
      </c>
      <c r="C13" s="40" t="s">
        <v>217</v>
      </c>
      <c r="D13" s="41">
        <v>91.39</v>
      </c>
      <c r="E13" s="41">
        <v>91.39</v>
      </c>
      <c r="F13" s="41"/>
      <c r="G13" s="41"/>
      <c r="H13" s="41"/>
      <c r="I13" s="41"/>
      <c r="J13" s="41"/>
      <c r="K13" s="41"/>
      <c r="L13" s="41"/>
      <c r="M13" s="41"/>
    </row>
    <row r="14" ht="20.65" customHeight="1" spans="2:13">
      <c r="B14" s="39" t="s">
        <v>52</v>
      </c>
      <c r="C14" s="40" t="s">
        <v>21</v>
      </c>
      <c r="D14" s="41">
        <v>41.1</v>
      </c>
      <c r="E14" s="41">
        <v>41.1</v>
      </c>
      <c r="F14" s="41"/>
      <c r="G14" s="41"/>
      <c r="H14" s="41"/>
      <c r="I14" s="41"/>
      <c r="J14" s="41"/>
      <c r="K14" s="41"/>
      <c r="L14" s="41"/>
      <c r="M14" s="41"/>
    </row>
    <row r="15" ht="18.2" customHeight="1" spans="2:13">
      <c r="B15" s="39" t="s">
        <v>218</v>
      </c>
      <c r="C15" s="40" t="s">
        <v>219</v>
      </c>
      <c r="D15" s="41">
        <v>41.1</v>
      </c>
      <c r="E15" s="41">
        <v>41.1</v>
      </c>
      <c r="F15" s="41"/>
      <c r="G15" s="41"/>
      <c r="H15" s="41"/>
      <c r="I15" s="41"/>
      <c r="J15" s="41"/>
      <c r="K15" s="41"/>
      <c r="L15" s="41"/>
      <c r="M15" s="41"/>
    </row>
    <row r="16" ht="19.9" customHeight="1" spans="2:13">
      <c r="B16" s="39" t="s">
        <v>220</v>
      </c>
      <c r="C16" s="40" t="s">
        <v>221</v>
      </c>
      <c r="D16" s="41">
        <v>32.9</v>
      </c>
      <c r="E16" s="41">
        <v>32.9</v>
      </c>
      <c r="F16" s="41"/>
      <c r="G16" s="41"/>
      <c r="H16" s="41"/>
      <c r="I16" s="41"/>
      <c r="J16" s="41"/>
      <c r="K16" s="41"/>
      <c r="L16" s="41"/>
      <c r="M16" s="41"/>
    </row>
    <row r="17" ht="19.9" customHeight="1" spans="2:13">
      <c r="B17" s="39" t="s">
        <v>222</v>
      </c>
      <c r="C17" s="40" t="s">
        <v>223</v>
      </c>
      <c r="D17" s="41">
        <v>8.2</v>
      </c>
      <c r="E17" s="41">
        <v>8.2</v>
      </c>
      <c r="F17" s="41"/>
      <c r="G17" s="41"/>
      <c r="H17" s="41"/>
      <c r="I17" s="41"/>
      <c r="J17" s="41"/>
      <c r="K17" s="41"/>
      <c r="L17" s="41"/>
      <c r="M17" s="41"/>
    </row>
    <row r="18" ht="20.65" customHeight="1" spans="2:13">
      <c r="B18" s="39" t="s">
        <v>60</v>
      </c>
      <c r="C18" s="40" t="s">
        <v>23</v>
      </c>
      <c r="D18" s="41">
        <v>3990</v>
      </c>
      <c r="E18" s="41">
        <v>3990</v>
      </c>
      <c r="F18" s="41"/>
      <c r="G18" s="41"/>
      <c r="H18" s="41"/>
      <c r="I18" s="41"/>
      <c r="J18" s="41"/>
      <c r="K18" s="41"/>
      <c r="L18" s="41"/>
      <c r="M18" s="41"/>
    </row>
    <row r="19" ht="18.2" customHeight="1" spans="2:13">
      <c r="B19" s="39" t="s">
        <v>224</v>
      </c>
      <c r="C19" s="40" t="s">
        <v>225</v>
      </c>
      <c r="D19" s="41">
        <v>50</v>
      </c>
      <c r="E19" s="41">
        <v>50</v>
      </c>
      <c r="F19" s="41"/>
      <c r="G19" s="41"/>
      <c r="H19" s="41"/>
      <c r="I19" s="41"/>
      <c r="J19" s="41"/>
      <c r="K19" s="41"/>
      <c r="L19" s="41"/>
      <c r="M19" s="41"/>
    </row>
    <row r="20" ht="19.9" customHeight="1" spans="2:13">
      <c r="B20" s="39" t="s">
        <v>226</v>
      </c>
      <c r="C20" s="40" t="s">
        <v>227</v>
      </c>
      <c r="D20" s="41">
        <v>50</v>
      </c>
      <c r="E20" s="41">
        <v>50</v>
      </c>
      <c r="F20" s="41"/>
      <c r="G20" s="41"/>
      <c r="H20" s="41"/>
      <c r="I20" s="41"/>
      <c r="J20" s="41"/>
      <c r="K20" s="41"/>
      <c r="L20" s="41"/>
      <c r="M20" s="41"/>
    </row>
    <row r="21" ht="18.2" customHeight="1" spans="2:13">
      <c r="B21" s="39" t="s">
        <v>228</v>
      </c>
      <c r="C21" s="40" t="s">
        <v>229</v>
      </c>
      <c r="D21" s="41">
        <v>631</v>
      </c>
      <c r="E21" s="41">
        <v>631</v>
      </c>
      <c r="F21" s="41"/>
      <c r="G21" s="41"/>
      <c r="H21" s="41"/>
      <c r="I21" s="41"/>
      <c r="J21" s="41"/>
      <c r="K21" s="41"/>
      <c r="L21" s="41"/>
      <c r="M21" s="41"/>
    </row>
    <row r="22" ht="19.9" customHeight="1" spans="2:13">
      <c r="B22" s="39" t="s">
        <v>230</v>
      </c>
      <c r="C22" s="40" t="s">
        <v>231</v>
      </c>
      <c r="D22" s="41">
        <v>542</v>
      </c>
      <c r="E22" s="41">
        <v>542</v>
      </c>
      <c r="F22" s="41"/>
      <c r="G22" s="41"/>
      <c r="H22" s="41"/>
      <c r="I22" s="41"/>
      <c r="J22" s="41"/>
      <c r="K22" s="41"/>
      <c r="L22" s="41"/>
      <c r="M22" s="41"/>
    </row>
    <row r="23" ht="19.9" customHeight="1" spans="2:13">
      <c r="B23" s="39" t="s">
        <v>232</v>
      </c>
      <c r="C23" s="40" t="s">
        <v>233</v>
      </c>
      <c r="D23" s="41">
        <v>85</v>
      </c>
      <c r="E23" s="41">
        <v>85</v>
      </c>
      <c r="F23" s="41"/>
      <c r="G23" s="41"/>
      <c r="H23" s="41"/>
      <c r="I23" s="41"/>
      <c r="J23" s="41"/>
      <c r="K23" s="41"/>
      <c r="L23" s="41"/>
      <c r="M23" s="41"/>
    </row>
    <row r="24" ht="19.9" customHeight="1" spans="2:13">
      <c r="B24" s="39" t="s">
        <v>234</v>
      </c>
      <c r="C24" s="40" t="s">
        <v>235</v>
      </c>
      <c r="D24" s="41">
        <v>4</v>
      </c>
      <c r="E24" s="41">
        <v>4</v>
      </c>
      <c r="F24" s="41"/>
      <c r="G24" s="41"/>
      <c r="H24" s="41"/>
      <c r="I24" s="41"/>
      <c r="J24" s="41"/>
      <c r="K24" s="41"/>
      <c r="L24" s="41"/>
      <c r="M24" s="41"/>
    </row>
    <row r="25" ht="18.2" customHeight="1" spans="2:13">
      <c r="B25" s="39" t="s">
        <v>236</v>
      </c>
      <c r="C25" s="40" t="s">
        <v>237</v>
      </c>
      <c r="D25" s="41">
        <v>3309</v>
      </c>
      <c r="E25" s="41">
        <v>3309</v>
      </c>
      <c r="F25" s="41"/>
      <c r="G25" s="41"/>
      <c r="H25" s="41"/>
      <c r="I25" s="41"/>
      <c r="J25" s="41"/>
      <c r="K25" s="41"/>
      <c r="L25" s="41"/>
      <c r="M25" s="41"/>
    </row>
    <row r="26" ht="19.9" customHeight="1" spans="2:13">
      <c r="B26" s="39" t="s">
        <v>238</v>
      </c>
      <c r="C26" s="40" t="s">
        <v>239</v>
      </c>
      <c r="D26" s="41">
        <v>3200</v>
      </c>
      <c r="E26" s="41">
        <v>3200</v>
      </c>
      <c r="F26" s="41"/>
      <c r="G26" s="41"/>
      <c r="H26" s="41"/>
      <c r="I26" s="41"/>
      <c r="J26" s="41"/>
      <c r="K26" s="41"/>
      <c r="L26" s="41"/>
      <c r="M26" s="41"/>
    </row>
    <row r="27" ht="19.9" customHeight="1" spans="2:13">
      <c r="B27" s="39" t="s">
        <v>240</v>
      </c>
      <c r="C27" s="40" t="s">
        <v>241</v>
      </c>
      <c r="D27" s="41">
        <v>109</v>
      </c>
      <c r="E27" s="41">
        <v>109</v>
      </c>
      <c r="F27" s="41"/>
      <c r="G27" s="41"/>
      <c r="H27" s="41"/>
      <c r="I27" s="41"/>
      <c r="J27" s="41"/>
      <c r="K27" s="41"/>
      <c r="L27" s="41"/>
      <c r="M27" s="41"/>
    </row>
    <row r="28" ht="20.65" customHeight="1" spans="2:13">
      <c r="B28" s="39" t="s">
        <v>79</v>
      </c>
      <c r="C28" s="40" t="s">
        <v>24</v>
      </c>
      <c r="D28" s="41">
        <v>10240.17</v>
      </c>
      <c r="E28" s="41">
        <v>10240.17</v>
      </c>
      <c r="F28" s="41"/>
      <c r="G28" s="41"/>
      <c r="H28" s="41"/>
      <c r="I28" s="41"/>
      <c r="J28" s="41"/>
      <c r="K28" s="41"/>
      <c r="L28" s="41"/>
      <c r="M28" s="41"/>
    </row>
    <row r="29" ht="18.2" customHeight="1" spans="2:13">
      <c r="B29" s="39" t="s">
        <v>242</v>
      </c>
      <c r="C29" s="40" t="s">
        <v>243</v>
      </c>
      <c r="D29" s="41">
        <v>10240.17</v>
      </c>
      <c r="E29" s="41">
        <v>10240.17</v>
      </c>
      <c r="F29" s="41"/>
      <c r="G29" s="41"/>
      <c r="H29" s="41"/>
      <c r="I29" s="41"/>
      <c r="J29" s="41"/>
      <c r="K29" s="41"/>
      <c r="L29" s="41"/>
      <c r="M29" s="41"/>
    </row>
    <row r="30" ht="19.9" customHeight="1" spans="2:13">
      <c r="B30" s="39" t="s">
        <v>244</v>
      </c>
      <c r="C30" s="40" t="s">
        <v>245</v>
      </c>
      <c r="D30" s="41">
        <v>595.17</v>
      </c>
      <c r="E30" s="41">
        <v>595.17</v>
      </c>
      <c r="F30" s="41"/>
      <c r="G30" s="41"/>
      <c r="H30" s="41"/>
      <c r="I30" s="41"/>
      <c r="J30" s="41"/>
      <c r="K30" s="41"/>
      <c r="L30" s="41"/>
      <c r="M30" s="41"/>
    </row>
    <row r="31" ht="19.9" customHeight="1" spans="2:13">
      <c r="B31" s="39" t="s">
        <v>246</v>
      </c>
      <c r="C31" s="40" t="s">
        <v>247</v>
      </c>
      <c r="D31" s="41">
        <v>5484</v>
      </c>
      <c r="E31" s="41">
        <v>5484</v>
      </c>
      <c r="F31" s="41"/>
      <c r="G31" s="41"/>
      <c r="H31" s="41"/>
      <c r="I31" s="41"/>
      <c r="J31" s="41"/>
      <c r="K31" s="41"/>
      <c r="L31" s="41"/>
      <c r="M31" s="41"/>
    </row>
    <row r="32" ht="19.9" customHeight="1" spans="2:13">
      <c r="B32" s="39" t="s">
        <v>248</v>
      </c>
      <c r="C32" s="40" t="s">
        <v>249</v>
      </c>
      <c r="D32" s="41">
        <v>165</v>
      </c>
      <c r="E32" s="41">
        <v>165</v>
      </c>
      <c r="F32" s="41"/>
      <c r="G32" s="41"/>
      <c r="H32" s="41"/>
      <c r="I32" s="41"/>
      <c r="J32" s="41"/>
      <c r="K32" s="41"/>
      <c r="L32" s="41"/>
      <c r="M32" s="41"/>
    </row>
    <row r="33" ht="19.9" customHeight="1" spans="2:13">
      <c r="B33" s="39" t="s">
        <v>250</v>
      </c>
      <c r="C33" s="40" t="s">
        <v>251</v>
      </c>
      <c r="D33" s="41">
        <v>2994</v>
      </c>
      <c r="E33" s="41">
        <v>2994</v>
      </c>
      <c r="F33" s="41"/>
      <c r="G33" s="41"/>
      <c r="H33" s="41"/>
      <c r="I33" s="41"/>
      <c r="J33" s="41"/>
      <c r="K33" s="41"/>
      <c r="L33" s="41"/>
      <c r="M33" s="41"/>
    </row>
    <row r="34" ht="19.9" customHeight="1" spans="2:13">
      <c r="B34" s="39" t="s">
        <v>252</v>
      </c>
      <c r="C34" s="40" t="s">
        <v>253</v>
      </c>
      <c r="D34" s="41">
        <v>100</v>
      </c>
      <c r="E34" s="41">
        <v>100</v>
      </c>
      <c r="F34" s="41"/>
      <c r="G34" s="41"/>
      <c r="H34" s="41"/>
      <c r="I34" s="41"/>
      <c r="J34" s="41"/>
      <c r="K34" s="41"/>
      <c r="L34" s="41"/>
      <c r="M34" s="41"/>
    </row>
    <row r="35" ht="19.9" customHeight="1" spans="2:13">
      <c r="B35" s="39" t="s">
        <v>254</v>
      </c>
      <c r="C35" s="40" t="s">
        <v>255</v>
      </c>
      <c r="D35" s="41">
        <v>102</v>
      </c>
      <c r="E35" s="41">
        <v>102</v>
      </c>
      <c r="F35" s="41"/>
      <c r="G35" s="41"/>
      <c r="H35" s="41"/>
      <c r="I35" s="41"/>
      <c r="J35" s="41"/>
      <c r="K35" s="41"/>
      <c r="L35" s="41"/>
      <c r="M35" s="41"/>
    </row>
    <row r="36" ht="19.9" customHeight="1" spans="2:13">
      <c r="B36" s="39" t="s">
        <v>256</v>
      </c>
      <c r="C36" s="40" t="s">
        <v>257</v>
      </c>
      <c r="D36" s="41">
        <v>564</v>
      </c>
      <c r="E36" s="41">
        <v>564</v>
      </c>
      <c r="F36" s="41"/>
      <c r="G36" s="41"/>
      <c r="H36" s="41"/>
      <c r="I36" s="41"/>
      <c r="J36" s="41"/>
      <c r="K36" s="41"/>
      <c r="L36" s="41"/>
      <c r="M36" s="41"/>
    </row>
    <row r="37" ht="19.9" customHeight="1" spans="2:13">
      <c r="B37" s="39" t="s">
        <v>258</v>
      </c>
      <c r="C37" s="40" t="s">
        <v>259</v>
      </c>
      <c r="D37" s="41">
        <v>236</v>
      </c>
      <c r="E37" s="41">
        <v>236</v>
      </c>
      <c r="F37" s="41"/>
      <c r="G37" s="41"/>
      <c r="H37" s="41"/>
      <c r="I37" s="41"/>
      <c r="J37" s="41"/>
      <c r="K37" s="41"/>
      <c r="L37" s="41"/>
      <c r="M37" s="41"/>
    </row>
    <row r="38" ht="20.65" customHeight="1" spans="2:13">
      <c r="B38" s="39" t="s">
        <v>99</v>
      </c>
      <c r="C38" s="40" t="s">
        <v>25</v>
      </c>
      <c r="D38" s="41">
        <v>39.48</v>
      </c>
      <c r="E38" s="41">
        <v>39.48</v>
      </c>
      <c r="F38" s="41"/>
      <c r="G38" s="41"/>
      <c r="H38" s="41"/>
      <c r="I38" s="41"/>
      <c r="J38" s="41"/>
      <c r="K38" s="41"/>
      <c r="L38" s="41"/>
      <c r="M38" s="41"/>
    </row>
    <row r="39" ht="18.2" customHeight="1" spans="2:13">
      <c r="B39" s="39" t="s">
        <v>260</v>
      </c>
      <c r="C39" s="40" t="s">
        <v>261</v>
      </c>
      <c r="D39" s="41">
        <v>39.48</v>
      </c>
      <c r="E39" s="41">
        <v>39.48</v>
      </c>
      <c r="F39" s="41"/>
      <c r="G39" s="41"/>
      <c r="H39" s="41"/>
      <c r="I39" s="41"/>
      <c r="J39" s="41"/>
      <c r="K39" s="41"/>
      <c r="L39" s="41"/>
      <c r="M39" s="41"/>
    </row>
    <row r="40" ht="19.9" customHeight="1" spans="2:13">
      <c r="B40" s="39" t="s">
        <v>262</v>
      </c>
      <c r="C40" s="40" t="s">
        <v>263</v>
      </c>
      <c r="D40" s="41">
        <v>39.48</v>
      </c>
      <c r="E40" s="41">
        <v>39.48</v>
      </c>
      <c r="F40" s="41"/>
      <c r="G40" s="41"/>
      <c r="H40" s="41"/>
      <c r="I40" s="41"/>
      <c r="J40" s="41"/>
      <c r="K40" s="41"/>
      <c r="L40" s="41"/>
      <c r="M40" s="41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A1" sqref="A1"/>
    </sheetView>
  </sheetViews>
  <sheetFormatPr defaultColWidth="10" defaultRowHeight="13.5" outlineLevelCol="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  <col min="7" max="7" width="9.75" customWidth="1"/>
  </cols>
  <sheetData>
    <row r="1" ht="16.35" customHeight="1" spans="1:2">
      <c r="A1" s="9"/>
      <c r="B1" s="10" t="s">
        <v>264</v>
      </c>
    </row>
    <row r="2" ht="16.35" customHeight="1" spans="2:6">
      <c r="B2" s="11" t="s">
        <v>265</v>
      </c>
      <c r="C2" s="11"/>
      <c r="D2" s="11"/>
      <c r="E2" s="11"/>
      <c r="F2" s="11"/>
    </row>
    <row r="3" ht="16.35" customHeight="1" spans="2:6">
      <c r="B3" s="11"/>
      <c r="C3" s="11"/>
      <c r="D3" s="11"/>
      <c r="E3" s="11"/>
      <c r="F3" s="11"/>
    </row>
    <row r="4" ht="16.35" customHeight="1" spans="2:6">
      <c r="B4" s="28"/>
      <c r="C4" s="28"/>
      <c r="D4" s="28"/>
      <c r="E4" s="28"/>
      <c r="F4" s="28"/>
    </row>
    <row r="5" ht="18.95" customHeight="1" spans="2:6">
      <c r="B5" s="28"/>
      <c r="C5" s="28"/>
      <c r="D5" s="28"/>
      <c r="E5" s="28"/>
      <c r="F5" s="29" t="s">
        <v>7</v>
      </c>
    </row>
    <row r="6" ht="31.9" customHeight="1" spans="2:6">
      <c r="B6" s="30" t="s">
        <v>109</v>
      </c>
      <c r="C6" s="30" t="s">
        <v>39</v>
      </c>
      <c r="D6" s="30" t="s">
        <v>40</v>
      </c>
      <c r="E6" s="30" t="s">
        <v>266</v>
      </c>
      <c r="F6" s="30" t="s">
        <v>267</v>
      </c>
    </row>
    <row r="7" ht="23.25" customHeight="1" spans="2:6">
      <c r="B7" s="15" t="s">
        <v>12</v>
      </c>
      <c r="C7" s="15"/>
      <c r="D7" s="31">
        <v>14481.1</v>
      </c>
      <c r="E7" s="31">
        <v>846.1</v>
      </c>
      <c r="F7" s="31">
        <v>13635</v>
      </c>
    </row>
    <row r="8" ht="21.6" customHeight="1" spans="2:6">
      <c r="B8" s="32" t="s">
        <v>43</v>
      </c>
      <c r="C8" s="33" t="s">
        <v>19</v>
      </c>
      <c r="D8" s="34">
        <v>170.35</v>
      </c>
      <c r="E8" s="34">
        <v>170.35</v>
      </c>
      <c r="F8" s="34"/>
    </row>
    <row r="9" ht="20.65" customHeight="1" spans="2:6">
      <c r="B9" s="32" t="s">
        <v>268</v>
      </c>
      <c r="C9" s="33" t="s">
        <v>269</v>
      </c>
      <c r="D9" s="34">
        <v>170.35</v>
      </c>
      <c r="E9" s="34">
        <v>170.35</v>
      </c>
      <c r="F9" s="34"/>
    </row>
    <row r="10" ht="20.65" customHeight="1" spans="2:6">
      <c r="B10" s="32" t="s">
        <v>270</v>
      </c>
      <c r="C10" s="33" t="s">
        <v>271</v>
      </c>
      <c r="D10" s="34">
        <v>52.64</v>
      </c>
      <c r="E10" s="34">
        <v>52.64</v>
      </c>
      <c r="F10" s="34"/>
    </row>
    <row r="11" ht="20.65" customHeight="1" spans="2:6">
      <c r="B11" s="32" t="s">
        <v>272</v>
      </c>
      <c r="C11" s="33" t="s">
        <v>273</v>
      </c>
      <c r="D11" s="34">
        <v>26.32</v>
      </c>
      <c r="E11" s="34">
        <v>26.32</v>
      </c>
      <c r="F11" s="34"/>
    </row>
    <row r="12" ht="20.65" customHeight="1" spans="2:6">
      <c r="B12" s="32" t="s">
        <v>274</v>
      </c>
      <c r="C12" s="33" t="s">
        <v>275</v>
      </c>
      <c r="D12" s="34">
        <v>91.39</v>
      </c>
      <c r="E12" s="34">
        <v>91.39</v>
      </c>
      <c r="F12" s="34"/>
    </row>
    <row r="13" ht="21.6" customHeight="1" spans="2:6">
      <c r="B13" s="32" t="s">
        <v>52</v>
      </c>
      <c r="C13" s="33" t="s">
        <v>21</v>
      </c>
      <c r="D13" s="34">
        <v>41.1</v>
      </c>
      <c r="E13" s="34">
        <v>41.1</v>
      </c>
      <c r="F13" s="34"/>
    </row>
    <row r="14" ht="20.65" customHeight="1" spans="2:6">
      <c r="B14" s="32" t="s">
        <v>276</v>
      </c>
      <c r="C14" s="33" t="s">
        <v>277</v>
      </c>
      <c r="D14" s="34">
        <v>41.1</v>
      </c>
      <c r="E14" s="34">
        <v>41.1</v>
      </c>
      <c r="F14" s="34"/>
    </row>
    <row r="15" ht="20.65" customHeight="1" spans="2:6">
      <c r="B15" s="32" t="s">
        <v>278</v>
      </c>
      <c r="C15" s="33" t="s">
        <v>279</v>
      </c>
      <c r="D15" s="34">
        <v>32.9</v>
      </c>
      <c r="E15" s="34">
        <v>32.9</v>
      </c>
      <c r="F15" s="34"/>
    </row>
    <row r="16" ht="20.65" customHeight="1" spans="2:6">
      <c r="B16" s="32" t="s">
        <v>280</v>
      </c>
      <c r="C16" s="33" t="s">
        <v>281</v>
      </c>
      <c r="D16" s="34">
        <v>8.2</v>
      </c>
      <c r="E16" s="34">
        <v>8.2</v>
      </c>
      <c r="F16" s="34"/>
    </row>
    <row r="17" ht="21.6" customHeight="1" spans="2:6">
      <c r="B17" s="32" t="s">
        <v>60</v>
      </c>
      <c r="C17" s="33" t="s">
        <v>23</v>
      </c>
      <c r="D17" s="34">
        <v>3990</v>
      </c>
      <c r="E17" s="34"/>
      <c r="F17" s="34">
        <v>3990</v>
      </c>
    </row>
    <row r="18" ht="20.65" customHeight="1" spans="2:6">
      <c r="B18" s="32" t="s">
        <v>282</v>
      </c>
      <c r="C18" s="33" t="s">
        <v>283</v>
      </c>
      <c r="D18" s="34">
        <v>50</v>
      </c>
      <c r="E18" s="34"/>
      <c r="F18" s="34">
        <v>50</v>
      </c>
    </row>
    <row r="19" ht="20.65" customHeight="1" spans="2:6">
      <c r="B19" s="32" t="s">
        <v>284</v>
      </c>
      <c r="C19" s="33" t="s">
        <v>285</v>
      </c>
      <c r="D19" s="34">
        <v>50</v>
      </c>
      <c r="E19" s="34"/>
      <c r="F19" s="34">
        <v>50</v>
      </c>
    </row>
    <row r="20" ht="20.65" customHeight="1" spans="2:6">
      <c r="B20" s="32" t="s">
        <v>286</v>
      </c>
      <c r="C20" s="33" t="s">
        <v>287</v>
      </c>
      <c r="D20" s="34">
        <v>631</v>
      </c>
      <c r="E20" s="34"/>
      <c r="F20" s="34">
        <v>631</v>
      </c>
    </row>
    <row r="21" ht="20.65" customHeight="1" spans="2:6">
      <c r="B21" s="32" t="s">
        <v>288</v>
      </c>
      <c r="C21" s="33" t="s">
        <v>289</v>
      </c>
      <c r="D21" s="34">
        <v>542</v>
      </c>
      <c r="E21" s="34"/>
      <c r="F21" s="34">
        <v>542</v>
      </c>
    </row>
    <row r="22" ht="20.65" customHeight="1" spans="2:6">
      <c r="B22" s="32" t="s">
        <v>290</v>
      </c>
      <c r="C22" s="33" t="s">
        <v>291</v>
      </c>
      <c r="D22" s="34">
        <v>85</v>
      </c>
      <c r="E22" s="34"/>
      <c r="F22" s="34">
        <v>85</v>
      </c>
    </row>
    <row r="23" ht="20.65" customHeight="1" spans="2:6">
      <c r="B23" s="32" t="s">
        <v>292</v>
      </c>
      <c r="C23" s="33" t="s">
        <v>293</v>
      </c>
      <c r="D23" s="34">
        <v>4</v>
      </c>
      <c r="E23" s="34"/>
      <c r="F23" s="34">
        <v>4</v>
      </c>
    </row>
    <row r="24" ht="20.65" customHeight="1" spans="2:6">
      <c r="B24" s="32" t="s">
        <v>294</v>
      </c>
      <c r="C24" s="33" t="s">
        <v>295</v>
      </c>
      <c r="D24" s="34">
        <v>3309</v>
      </c>
      <c r="E24" s="34"/>
      <c r="F24" s="34">
        <v>3309</v>
      </c>
    </row>
    <row r="25" ht="20.65" customHeight="1" spans="2:6">
      <c r="B25" s="32" t="s">
        <v>296</v>
      </c>
      <c r="C25" s="33" t="s">
        <v>297</v>
      </c>
      <c r="D25" s="34">
        <v>3200</v>
      </c>
      <c r="E25" s="34"/>
      <c r="F25" s="34">
        <v>3200</v>
      </c>
    </row>
    <row r="26" ht="20.65" customHeight="1" spans="2:6">
      <c r="B26" s="32" t="s">
        <v>298</v>
      </c>
      <c r="C26" s="33" t="s">
        <v>299</v>
      </c>
      <c r="D26" s="34">
        <v>109</v>
      </c>
      <c r="E26" s="34"/>
      <c r="F26" s="34">
        <v>109</v>
      </c>
    </row>
    <row r="27" ht="21.6" customHeight="1" spans="2:6">
      <c r="B27" s="32" t="s">
        <v>79</v>
      </c>
      <c r="C27" s="33" t="s">
        <v>24</v>
      </c>
      <c r="D27" s="34">
        <v>10240.17</v>
      </c>
      <c r="E27" s="34">
        <v>595.17</v>
      </c>
      <c r="F27" s="34">
        <v>9645</v>
      </c>
    </row>
    <row r="28" ht="20.65" customHeight="1" spans="2:6">
      <c r="B28" s="32" t="s">
        <v>300</v>
      </c>
      <c r="C28" s="33" t="s">
        <v>301</v>
      </c>
      <c r="D28" s="34">
        <v>10240.17</v>
      </c>
      <c r="E28" s="34">
        <v>595.17</v>
      </c>
      <c r="F28" s="34">
        <v>9645</v>
      </c>
    </row>
    <row r="29" ht="20.65" customHeight="1" spans="2:6">
      <c r="B29" s="32" t="s">
        <v>302</v>
      </c>
      <c r="C29" s="33" t="s">
        <v>303</v>
      </c>
      <c r="D29" s="34">
        <v>595.17</v>
      </c>
      <c r="E29" s="34">
        <v>595.17</v>
      </c>
      <c r="F29" s="34"/>
    </row>
    <row r="30" ht="20.65" customHeight="1" spans="2:6">
      <c r="B30" s="32" t="s">
        <v>304</v>
      </c>
      <c r="C30" s="33" t="s">
        <v>305</v>
      </c>
      <c r="D30" s="34">
        <v>5484</v>
      </c>
      <c r="E30" s="34"/>
      <c r="F30" s="34">
        <v>5484</v>
      </c>
    </row>
    <row r="31" ht="20.65" customHeight="1" spans="2:6">
      <c r="B31" s="32" t="s">
        <v>306</v>
      </c>
      <c r="C31" s="33" t="s">
        <v>307</v>
      </c>
      <c r="D31" s="34">
        <v>165</v>
      </c>
      <c r="E31" s="34"/>
      <c r="F31" s="34">
        <v>165</v>
      </c>
    </row>
    <row r="32" ht="20.65" customHeight="1" spans="2:6">
      <c r="B32" s="32" t="s">
        <v>308</v>
      </c>
      <c r="C32" s="33" t="s">
        <v>309</v>
      </c>
      <c r="D32" s="34">
        <v>2994</v>
      </c>
      <c r="E32" s="34"/>
      <c r="F32" s="34">
        <v>2994</v>
      </c>
    </row>
    <row r="33" ht="20.65" customHeight="1" spans="2:6">
      <c r="B33" s="32" t="s">
        <v>310</v>
      </c>
      <c r="C33" s="33" t="s">
        <v>311</v>
      </c>
      <c r="D33" s="34">
        <v>100</v>
      </c>
      <c r="E33" s="34"/>
      <c r="F33" s="34">
        <v>100</v>
      </c>
    </row>
    <row r="34" ht="20.65" customHeight="1" spans="2:6">
      <c r="B34" s="32" t="s">
        <v>312</v>
      </c>
      <c r="C34" s="33" t="s">
        <v>313</v>
      </c>
      <c r="D34" s="34">
        <v>102</v>
      </c>
      <c r="E34" s="34"/>
      <c r="F34" s="34">
        <v>102</v>
      </c>
    </row>
    <row r="35" ht="20.65" customHeight="1" spans="2:6">
      <c r="B35" s="32" t="s">
        <v>314</v>
      </c>
      <c r="C35" s="33" t="s">
        <v>315</v>
      </c>
      <c r="D35" s="34">
        <v>564</v>
      </c>
      <c r="E35" s="34"/>
      <c r="F35" s="34">
        <v>564</v>
      </c>
    </row>
    <row r="36" ht="20.65" customHeight="1" spans="2:6">
      <c r="B36" s="32" t="s">
        <v>316</v>
      </c>
      <c r="C36" s="33" t="s">
        <v>317</v>
      </c>
      <c r="D36" s="34">
        <v>236</v>
      </c>
      <c r="E36" s="34"/>
      <c r="F36" s="34">
        <v>236</v>
      </c>
    </row>
    <row r="37" ht="21.6" customHeight="1" spans="2:6">
      <c r="B37" s="32" t="s">
        <v>99</v>
      </c>
      <c r="C37" s="33" t="s">
        <v>25</v>
      </c>
      <c r="D37" s="34">
        <v>39.48</v>
      </c>
      <c r="E37" s="34">
        <v>39.48</v>
      </c>
      <c r="F37" s="34"/>
    </row>
    <row r="38" ht="20.65" customHeight="1" spans="2:6">
      <c r="B38" s="32" t="s">
        <v>318</v>
      </c>
      <c r="C38" s="33" t="s">
        <v>319</v>
      </c>
      <c r="D38" s="34">
        <v>39.48</v>
      </c>
      <c r="E38" s="34">
        <v>39.48</v>
      </c>
      <c r="F38" s="34"/>
    </row>
    <row r="39" ht="20.65" customHeight="1" spans="2:6">
      <c r="B39" s="32" t="s">
        <v>320</v>
      </c>
      <c r="C39" s="33" t="s">
        <v>321</v>
      </c>
      <c r="D39" s="34">
        <v>39.48</v>
      </c>
      <c r="E39" s="34">
        <v>39.48</v>
      </c>
      <c r="F39" s="34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2022-02-07T09:17:00Z</dcterms:created>
  <dcterms:modified xsi:type="dcterms:W3CDTF">2022-02-10T07:49:28Z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